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rupojjchicolino-my.sharepoint.com/personal/susana_marino_grupojjchicolino_com/Documents/THE POWER/PROYECTOFINALEDA/data/raw/"/>
    </mc:Choice>
  </mc:AlternateContent>
  <xr:revisionPtr revIDLastSave="17" documentId="8_{FEAF7CEF-68F0-46EC-BE06-8C42613BDCBF}" xr6:coauthVersionLast="47" xr6:coauthVersionMax="47" xr10:uidLastSave="{981EA84C-6F3C-4BED-9FC0-88BBACBBA003}"/>
  <bookViews>
    <workbookView xWindow="-120" yWindow="-120" windowWidth="29040" windowHeight="15840" xr2:uid="{00000000-000D-0000-FFFF-FFFF00000000}"/>
  </bookViews>
  <sheets>
    <sheet name="001" sheetId="1" r:id="rId1"/>
  </sheets>
  <definedNames>
    <definedName name="_xlnm._FilterDatabase" localSheetId="0" hidden="1">'001'!$A$1:$Y$165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96" i="1" l="1"/>
  <c r="O396" i="1"/>
  <c r="P396" i="1"/>
  <c r="Q396" i="1"/>
  <c r="R396" i="1"/>
  <c r="S396" i="1"/>
  <c r="T396" i="1"/>
  <c r="U396" i="1"/>
  <c r="V396" i="1"/>
  <c r="W396" i="1"/>
  <c r="X396" i="1"/>
  <c r="Y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Y164" i="1" l="1"/>
  <c r="X164" i="1"/>
  <c r="W164" i="1"/>
  <c r="V164" i="1"/>
  <c r="U164" i="1"/>
  <c r="T164" i="1"/>
  <c r="S164" i="1"/>
  <c r="R164" i="1"/>
  <c r="Q164" i="1"/>
  <c r="P164" i="1"/>
  <c r="O164" i="1"/>
  <c r="Y162" i="1"/>
  <c r="X162" i="1"/>
  <c r="W162" i="1"/>
  <c r="V162" i="1"/>
  <c r="U162" i="1"/>
  <c r="T162" i="1"/>
  <c r="S162" i="1"/>
  <c r="R162" i="1"/>
  <c r="Q162" i="1"/>
  <c r="P162" i="1"/>
  <c r="O162" i="1"/>
  <c r="N164" i="1"/>
  <c r="N162" i="1"/>
  <c r="O159" i="1"/>
  <c r="P159" i="1"/>
  <c r="Q159" i="1"/>
  <c r="R159" i="1"/>
  <c r="S159" i="1"/>
  <c r="T159" i="1"/>
  <c r="U159" i="1"/>
  <c r="V159" i="1"/>
  <c r="W159" i="1"/>
  <c r="X159" i="1"/>
  <c r="Y159" i="1"/>
  <c r="N159" i="1"/>
  <c r="Y156" i="1"/>
  <c r="X156" i="1"/>
  <c r="W156" i="1"/>
  <c r="V156" i="1"/>
  <c r="U156" i="1"/>
  <c r="T156" i="1"/>
  <c r="S156" i="1"/>
  <c r="R156" i="1"/>
  <c r="Q156" i="1"/>
  <c r="P156" i="1"/>
  <c r="O156" i="1"/>
  <c r="Y152" i="1"/>
  <c r="X152" i="1"/>
  <c r="W152" i="1"/>
  <c r="V152" i="1"/>
  <c r="U152" i="1"/>
  <c r="T152" i="1"/>
  <c r="S152" i="1"/>
  <c r="R152" i="1"/>
  <c r="Q152" i="1"/>
  <c r="P152" i="1"/>
  <c r="O152" i="1"/>
  <c r="Y150" i="1"/>
  <c r="X150" i="1"/>
  <c r="W150" i="1"/>
  <c r="V150" i="1"/>
  <c r="U150" i="1"/>
  <c r="T150" i="1"/>
  <c r="S150" i="1"/>
  <c r="R150" i="1"/>
  <c r="Q150" i="1"/>
  <c r="P150" i="1"/>
  <c r="O150" i="1"/>
  <c r="N156" i="1"/>
  <c r="N152" i="1"/>
  <c r="N150" i="1"/>
  <c r="O147" i="1"/>
  <c r="P147" i="1"/>
  <c r="Q147" i="1"/>
  <c r="R147" i="1"/>
  <c r="S147" i="1"/>
  <c r="T147" i="1"/>
  <c r="U147" i="1"/>
  <c r="V147" i="1"/>
  <c r="W147" i="1"/>
  <c r="X147" i="1"/>
  <c r="Y147" i="1"/>
  <c r="N147" i="1"/>
  <c r="Y144" i="1"/>
  <c r="X144" i="1"/>
  <c r="W144" i="1"/>
  <c r="V144" i="1"/>
  <c r="U144" i="1"/>
  <c r="T144" i="1"/>
  <c r="S144" i="1"/>
  <c r="R144" i="1"/>
  <c r="Q144" i="1"/>
  <c r="P144" i="1"/>
  <c r="O144" i="1"/>
  <c r="Y142" i="1"/>
  <c r="X142" i="1"/>
  <c r="W142" i="1"/>
  <c r="V142" i="1"/>
  <c r="U142" i="1"/>
  <c r="T142" i="1"/>
  <c r="S142" i="1"/>
  <c r="R142" i="1"/>
  <c r="Q142" i="1"/>
  <c r="P142" i="1"/>
  <c r="O142" i="1"/>
  <c r="Y140" i="1"/>
  <c r="X140" i="1"/>
  <c r="W140" i="1"/>
  <c r="V140" i="1"/>
  <c r="U140" i="1"/>
  <c r="T140" i="1"/>
  <c r="S140" i="1"/>
  <c r="R140" i="1"/>
  <c r="Q140" i="1"/>
  <c r="P140" i="1"/>
  <c r="O140" i="1"/>
  <c r="Y138" i="1"/>
  <c r="X138" i="1"/>
  <c r="W138" i="1"/>
  <c r="V138" i="1"/>
  <c r="U138" i="1"/>
  <c r="T138" i="1"/>
  <c r="S138" i="1"/>
  <c r="R138" i="1"/>
  <c r="Q138" i="1"/>
  <c r="P138" i="1"/>
  <c r="O138" i="1"/>
  <c r="Y136" i="1"/>
  <c r="X136" i="1"/>
  <c r="W136" i="1"/>
  <c r="V136" i="1"/>
  <c r="U136" i="1"/>
  <c r="T136" i="1"/>
  <c r="S136" i="1"/>
  <c r="R136" i="1"/>
  <c r="Q136" i="1"/>
  <c r="P136" i="1"/>
  <c r="O136" i="1"/>
  <c r="Y134" i="1"/>
  <c r="X134" i="1"/>
  <c r="W134" i="1"/>
  <c r="V134" i="1"/>
  <c r="U134" i="1"/>
  <c r="T134" i="1"/>
  <c r="S134" i="1"/>
  <c r="R134" i="1"/>
  <c r="Q134" i="1"/>
  <c r="P134" i="1"/>
  <c r="O134" i="1"/>
  <c r="Y132" i="1"/>
  <c r="X132" i="1"/>
  <c r="W132" i="1"/>
  <c r="V132" i="1"/>
  <c r="U132" i="1"/>
  <c r="T132" i="1"/>
  <c r="S132" i="1"/>
  <c r="R132" i="1"/>
  <c r="Q132" i="1"/>
  <c r="P132" i="1"/>
  <c r="O132" i="1"/>
  <c r="N144" i="1"/>
  <c r="N142" i="1"/>
  <c r="N140" i="1"/>
  <c r="N138" i="1"/>
  <c r="N136" i="1"/>
  <c r="N134" i="1"/>
  <c r="N132" i="1"/>
  <c r="Y26" i="1"/>
  <c r="X26" i="1"/>
  <c r="W26" i="1"/>
  <c r="V26" i="1"/>
  <c r="U26" i="1"/>
  <c r="T26" i="1"/>
  <c r="S26" i="1"/>
  <c r="R26" i="1"/>
  <c r="Q26" i="1"/>
  <c r="P26" i="1"/>
  <c r="O26" i="1"/>
  <c r="Y24" i="1"/>
  <c r="X24" i="1"/>
  <c r="W24" i="1"/>
  <c r="V24" i="1"/>
  <c r="U24" i="1"/>
  <c r="T24" i="1"/>
  <c r="S24" i="1"/>
  <c r="R24" i="1"/>
  <c r="Q24" i="1"/>
  <c r="P24" i="1"/>
  <c r="O24" i="1"/>
  <c r="Y22" i="1"/>
  <c r="X22" i="1"/>
  <c r="W22" i="1"/>
  <c r="V22" i="1"/>
  <c r="U22" i="1"/>
  <c r="T22" i="1"/>
  <c r="S22" i="1"/>
  <c r="R22" i="1"/>
  <c r="Q22" i="1"/>
  <c r="P22" i="1"/>
  <c r="O22" i="1"/>
  <c r="Y21" i="1"/>
  <c r="X21" i="1"/>
  <c r="W21" i="1"/>
  <c r="V21" i="1"/>
  <c r="U21" i="1"/>
  <c r="T21" i="1"/>
  <c r="S21" i="1"/>
  <c r="R21" i="1"/>
  <c r="Q21" i="1"/>
  <c r="P21" i="1"/>
  <c r="O21" i="1"/>
  <c r="N26" i="1"/>
  <c r="N24" i="1"/>
  <c r="N22" i="1"/>
  <c r="N21" i="1"/>
  <c r="Y165" i="1"/>
  <c r="X165" i="1"/>
  <c r="W165" i="1"/>
  <c r="V165" i="1"/>
  <c r="U165" i="1"/>
  <c r="T165" i="1"/>
  <c r="S165" i="1"/>
  <c r="R165" i="1"/>
  <c r="Q165" i="1"/>
  <c r="P165" i="1"/>
  <c r="O165" i="1"/>
  <c r="Y163" i="1"/>
  <c r="X163" i="1"/>
  <c r="W163" i="1"/>
  <c r="V163" i="1"/>
  <c r="U163" i="1"/>
  <c r="T163" i="1"/>
  <c r="S163" i="1"/>
  <c r="R163" i="1"/>
  <c r="Q163" i="1"/>
  <c r="P163" i="1"/>
  <c r="O163" i="1"/>
  <c r="N165" i="1"/>
  <c r="N163" i="1"/>
  <c r="O161" i="1"/>
  <c r="P161" i="1"/>
  <c r="Q161" i="1"/>
  <c r="R161" i="1"/>
  <c r="S161" i="1"/>
  <c r="T161" i="1"/>
  <c r="U161" i="1"/>
  <c r="V161" i="1"/>
  <c r="W161" i="1"/>
  <c r="X161" i="1"/>
  <c r="Y161" i="1"/>
  <c r="N161" i="1"/>
  <c r="O160" i="1"/>
  <c r="P160" i="1"/>
  <c r="Q160" i="1"/>
  <c r="R160" i="1"/>
  <c r="S160" i="1"/>
  <c r="T160" i="1"/>
  <c r="U160" i="1"/>
  <c r="V160" i="1"/>
  <c r="W160" i="1"/>
  <c r="X160" i="1"/>
  <c r="Y160" i="1"/>
  <c r="N160" i="1"/>
  <c r="Y158" i="1"/>
  <c r="X158" i="1"/>
  <c r="W158" i="1"/>
  <c r="V158" i="1"/>
  <c r="U158" i="1"/>
  <c r="T158" i="1"/>
  <c r="S158" i="1"/>
  <c r="R158" i="1"/>
  <c r="Q158" i="1"/>
  <c r="P158" i="1"/>
  <c r="O158" i="1"/>
  <c r="Y155" i="1"/>
  <c r="X155" i="1"/>
  <c r="W155" i="1"/>
  <c r="V155" i="1"/>
  <c r="U155" i="1"/>
  <c r="T155" i="1"/>
  <c r="S155" i="1"/>
  <c r="R155" i="1"/>
  <c r="Q155" i="1"/>
  <c r="P155" i="1"/>
  <c r="O155" i="1"/>
  <c r="Y154" i="1"/>
  <c r="X154" i="1"/>
  <c r="W154" i="1"/>
  <c r="V154" i="1"/>
  <c r="U154" i="1"/>
  <c r="T154" i="1"/>
  <c r="S154" i="1"/>
  <c r="R154" i="1"/>
  <c r="Q154" i="1"/>
  <c r="P154" i="1"/>
  <c r="O154" i="1"/>
  <c r="Y153" i="1"/>
  <c r="X153" i="1"/>
  <c r="W153" i="1"/>
  <c r="V153" i="1"/>
  <c r="U153" i="1"/>
  <c r="T153" i="1"/>
  <c r="S153" i="1"/>
  <c r="R153" i="1"/>
  <c r="Q153" i="1"/>
  <c r="P153" i="1"/>
  <c r="O153" i="1"/>
  <c r="Y151" i="1"/>
  <c r="X151" i="1"/>
  <c r="W151" i="1"/>
  <c r="V151" i="1"/>
  <c r="U151" i="1"/>
  <c r="T151" i="1"/>
  <c r="S151" i="1"/>
  <c r="R151" i="1"/>
  <c r="Q151" i="1"/>
  <c r="P151" i="1"/>
  <c r="O151" i="1"/>
  <c r="Y149" i="1"/>
  <c r="X149" i="1"/>
  <c r="W149" i="1"/>
  <c r="V149" i="1"/>
  <c r="U149" i="1"/>
  <c r="T149" i="1"/>
  <c r="S149" i="1"/>
  <c r="R149" i="1"/>
  <c r="Q149" i="1"/>
  <c r="P149" i="1"/>
  <c r="O149" i="1"/>
  <c r="N158" i="1"/>
  <c r="N155" i="1"/>
  <c r="N154" i="1"/>
  <c r="N153" i="1"/>
  <c r="N151" i="1"/>
  <c r="N149" i="1"/>
  <c r="O148" i="1"/>
  <c r="P148" i="1"/>
  <c r="Q148" i="1"/>
  <c r="R148" i="1"/>
  <c r="S148" i="1"/>
  <c r="T148" i="1"/>
  <c r="U148" i="1"/>
  <c r="V148" i="1"/>
  <c r="W148" i="1"/>
  <c r="X148" i="1"/>
  <c r="Y148" i="1"/>
  <c r="N148" i="1"/>
  <c r="Y28" i="1"/>
  <c r="X28" i="1"/>
  <c r="W28" i="1"/>
  <c r="V28" i="1"/>
  <c r="U28" i="1"/>
  <c r="T28" i="1"/>
  <c r="S28" i="1"/>
  <c r="R28" i="1"/>
  <c r="Q28" i="1"/>
  <c r="P28" i="1"/>
  <c r="O28" i="1"/>
  <c r="Y27" i="1"/>
  <c r="X27" i="1"/>
  <c r="W27" i="1"/>
  <c r="V27" i="1"/>
  <c r="U27" i="1"/>
  <c r="T27" i="1"/>
  <c r="S27" i="1"/>
  <c r="R27" i="1"/>
  <c r="Q27" i="1"/>
  <c r="P27" i="1"/>
  <c r="O27" i="1"/>
  <c r="Y25" i="1"/>
  <c r="X25" i="1"/>
  <c r="W25" i="1"/>
  <c r="V25" i="1"/>
  <c r="U25" i="1"/>
  <c r="T25" i="1"/>
  <c r="S25" i="1"/>
  <c r="R25" i="1"/>
  <c r="Q25" i="1"/>
  <c r="P25" i="1"/>
  <c r="O25" i="1"/>
  <c r="Y23" i="1"/>
  <c r="X23" i="1"/>
  <c r="W23" i="1"/>
  <c r="V23" i="1"/>
  <c r="U23" i="1"/>
  <c r="T23" i="1"/>
  <c r="S23" i="1"/>
  <c r="R23" i="1"/>
  <c r="Q23" i="1"/>
  <c r="P23" i="1"/>
  <c r="O23" i="1"/>
  <c r="N28" i="1"/>
  <c r="N27" i="1"/>
  <c r="N25" i="1"/>
  <c r="N23" i="1"/>
</calcChain>
</file>

<file path=xl/sharedStrings.xml><?xml version="1.0" encoding="utf-8"?>
<sst xmlns="http://schemas.openxmlformats.org/spreadsheetml/2006/main" count="3560" uniqueCount="694">
  <si>
    <t>Macrofamilia</t>
  </si>
  <si>
    <t>Familia</t>
  </si>
  <si>
    <t>Subfamilia</t>
  </si>
  <si>
    <t>Tipo Cliente</t>
  </si>
  <si>
    <t>Ventas (€)</t>
  </si>
  <si>
    <t>Unidades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</si>
  <si>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</si>
  <si>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</si>
  <si>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</si>
  <si>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</si>
  <si>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</si>
  <si>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</si>
  <si>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</si>
  <si>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</si>
  <si>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</si>
  <si>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</si>
  <si>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</si>
  <si>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</si>
  <si>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Varios</t>
  </si>
  <si>
    <t>Cod. Empresa</t>
  </si>
  <si>
    <t>Cod. Macrofamilia</t>
  </si>
  <si>
    <t>Cod.Famila</t>
  </si>
  <si>
    <t>Cod.Subfamilia</t>
  </si>
  <si>
    <t>BOYAS ACUICULTURA</t>
  </si>
  <si>
    <t>DISPOSITIVOS AGREGADORES DE PECES (TUNAHOME)</t>
  </si>
  <si>
    <t>FLOTADOR LONG-LINE</t>
  </si>
  <si>
    <t>001</t>
  </si>
  <si>
    <t>Consumibles Miticultura</t>
  </si>
  <si>
    <t>Cuerdas Cultivo Mejillón</t>
  </si>
  <si>
    <t>Red de Algodón</t>
  </si>
  <si>
    <t>CUERDAS "TIBURON"</t>
  </si>
  <si>
    <t>CUERDAS DE CAPTACIÓN</t>
  </si>
  <si>
    <t>CUERDAS SIN EMPALILLAR</t>
  </si>
  <si>
    <t>RABIZAS</t>
  </si>
  <si>
    <t>COTTON LINE</t>
  </si>
  <si>
    <t>COTTON PACK</t>
  </si>
  <si>
    <t>COTTON PLUS</t>
  </si>
  <si>
    <t>CRIA</t>
  </si>
  <si>
    <t>DESDOBLE</t>
  </si>
  <si>
    <t>PROD. RODEAR RED TUBULAR</t>
  </si>
  <si>
    <t>Efectos Navales</t>
  </si>
  <si>
    <t>Cabos y Estachas</t>
  </si>
  <si>
    <t>Cadenas, Anclas y Grilletes</t>
  </si>
  <si>
    <t>Flotación Acuicultura y Fondeos</t>
  </si>
  <si>
    <t>Flotación Pesca</t>
  </si>
  <si>
    <t>Redes</t>
  </si>
  <si>
    <t>Suministros Varios</t>
  </si>
  <si>
    <t>CABO ALGODON</t>
  </si>
  <si>
    <t>CABO NYLON (PA)</t>
  </si>
  <si>
    <t>CABO PLOMO</t>
  </si>
  <si>
    <t>CABO POLIESTER (PES)</t>
  </si>
  <si>
    <t>CABO POLIETILENO (PE)</t>
  </si>
  <si>
    <t>CABO RAFIA Y POLIPROPILENO</t>
  </si>
  <si>
    <t>CABOS Y ESTACHAS SUBSTANDAR</t>
  </si>
  <si>
    <t>CABOS Y ESTACHAS USADOS</t>
  </si>
  <si>
    <t>CORREDERA</t>
  </si>
  <si>
    <t>ESTACHAS NUEVAS</t>
  </si>
  <si>
    <t>HILOS VARIOS</t>
  </si>
  <si>
    <t>TORZAL NYLON SUBSTANDAR</t>
  </si>
  <si>
    <t>TORZAL POLIETILENO Y POLIPROPILENO</t>
  </si>
  <si>
    <t>TRENCILLA NYLON  H.T.</t>
  </si>
  <si>
    <t>TRENCILLA POLIESTER H.T.</t>
  </si>
  <si>
    <t>ANCLAS</t>
  </si>
  <si>
    <t>CABLES</t>
  </si>
  <si>
    <t>CADENA ATUNERO</t>
  </si>
  <si>
    <t>CADENA BATEA 44-86 MM CON CONTRETE</t>
  </si>
  <si>
    <t>CADENA CALIDAD NORMAL</t>
  </si>
  <si>
    <t>CADENA FONDEO 16-42 MM CON CONTRETE</t>
  </si>
  <si>
    <t>CADENA GALVANIZADA (NO ATUNERA)</t>
  </si>
  <si>
    <t>GRILLETERIA GREEN PIN    - LIRA</t>
  </si>
  <si>
    <t>GRILLETERIA GREEN PIN    - RECTO</t>
  </si>
  <si>
    <t>HERRAJES VARIOS</t>
  </si>
  <si>
    <t>MALLAS, GRILLETES Y GIRATORIOS DE BATEA</t>
  </si>
  <si>
    <t>REZONS</t>
  </si>
  <si>
    <t>BOYAS DEMARCACION</t>
  </si>
  <si>
    <t>BOYAS TIPO POLYFORM</t>
  </si>
  <si>
    <t>FLOTADORES CORCHO/CERCO</t>
  </si>
  <si>
    <t>FLOTADORES PESCA ARRASTRE</t>
  </si>
  <si>
    <t>FLOTADORES TIPO ATUN</t>
  </si>
  <si>
    <t>RED ARRASTRE CERRADA Y NORMAL USADA</t>
  </si>
  <si>
    <t>RED ATUN USADA</t>
  </si>
  <si>
    <t>RED MANDILETA USADA</t>
  </si>
  <si>
    <t>RED PROTECCION Y DEPORTE</t>
  </si>
  <si>
    <t>RED SARDINAL USADA</t>
  </si>
  <si>
    <t>RED SIN CLASIFICAR</t>
  </si>
  <si>
    <t>RED SOLDADA - RASCHEL</t>
  </si>
  <si>
    <t>RED SUBSTANDAR ATUN</t>
  </si>
  <si>
    <t>RED SUBSTANDAR NYLON BLANCA</t>
  </si>
  <si>
    <t>RED SUBSTANDAR POLIETILENO</t>
  </si>
  <si>
    <t>BITUMINOSAS</t>
  </si>
  <si>
    <t>GUANTES</t>
  </si>
  <si>
    <t>MATERIAL EFECTOS NAVALES VARIOS</t>
  </si>
  <si>
    <t>MATERIAL MEJILLON VARIOS</t>
  </si>
  <si>
    <t>MATERIAL PESCA VARIOS</t>
  </si>
  <si>
    <t>OSTRICULTURA</t>
  </si>
  <si>
    <t>PINTURA</t>
  </si>
  <si>
    <t>PROD. RODEAR RED TUBULAR (NO PROPIO)</t>
  </si>
  <si>
    <t>ROPA DE AGUAS Y BOTAS</t>
  </si>
  <si>
    <t>SEGURIDAD Y SALVAMENTO</t>
  </si>
  <si>
    <t>TELAS TEJIDAS</t>
  </si>
  <si>
    <t xml:space="preserve">CABO POLIESTEEL </t>
  </si>
  <si>
    <t xml:space="preserve">TRENCILLA POLIETILENO  Y POLIPROPILENO </t>
  </si>
  <si>
    <t xml:space="preserve">CADENA DE MINA -DIN 22252- </t>
  </si>
  <si>
    <t>Envases y Embalajes</t>
  </si>
  <si>
    <t>Sacos y Mallas Extruidas</t>
  </si>
  <si>
    <t>Sacos y Mallas Tejidas</t>
  </si>
  <si>
    <t>MALLA AJOS</t>
  </si>
  <si>
    <t>MALLA de PROTECCION - PRODUCTOS INDUSTRIALES</t>
  </si>
  <si>
    <t>MALLA MOLUSCOS</t>
  </si>
  <si>
    <t>MALLA NASAS</t>
  </si>
  <si>
    <t>MALLA OSTRICULTURA</t>
  </si>
  <si>
    <t>MALLA PROTECCION DEPREDADORES</t>
  </si>
  <si>
    <t>MALLAS ACUICULTURA</t>
  </si>
  <si>
    <t>SACOS</t>
  </si>
  <si>
    <t>SACOS TEJIDOS Y BIG-BAGS</t>
  </si>
  <si>
    <t>Servicios Varios</t>
  </si>
  <si>
    <t>SERVICIOS VARIOS (no sale en inventario)</t>
  </si>
  <si>
    <t>Fotovoltaica</t>
  </si>
  <si>
    <t>INSTALACION ENERGIA FOTOVOLTAICA</t>
  </si>
  <si>
    <t>Consumo Interno</t>
  </si>
  <si>
    <t>Maquinaria y SAT</t>
  </si>
  <si>
    <t>Reciclaje y valorización de Residuos</t>
  </si>
  <si>
    <t>Servicios Grupo y Administración</t>
  </si>
  <si>
    <t>Stocks</t>
  </si>
  <si>
    <t>Caducados</t>
  </si>
  <si>
    <t>Consumo Interno y componentes</t>
  </si>
  <si>
    <t>Maquinaria Barco</t>
  </si>
  <si>
    <t>Chatarra y Residuos</t>
  </si>
  <si>
    <t>Plomo</t>
  </si>
  <si>
    <t>Plomo y Metales</t>
  </si>
  <si>
    <t>Red Reciclaje</t>
  </si>
  <si>
    <t>Grandes Lotes</t>
  </si>
  <si>
    <t>Material Diverso</t>
  </si>
  <si>
    <t>PRODUCTOS CADUCADOS</t>
  </si>
  <si>
    <t>CAJAS-MATERIA PRIMA - COMPONENTES</t>
  </si>
  <si>
    <t>CONSUMIBLES FABRICA DE CORDELERIA NUEVA</t>
  </si>
  <si>
    <t>MATERIA PRIMA FABRICA COTTON</t>
  </si>
  <si>
    <t>MATERIA PRIMA SACOS Y MALLAS - "COMPONENTES"</t>
  </si>
  <si>
    <t>PUBLICIDAD</t>
  </si>
  <si>
    <t>CADENA ESLABON LARGO</t>
  </si>
  <si>
    <t>BOYAS SEÑALIZACION Y FAROS</t>
  </si>
  <si>
    <t>RED PISCIFACTORIA</t>
  </si>
  <si>
    <t>MAQUINARIA MITICULTURA</t>
  </si>
  <si>
    <t>CHATARRA</t>
  </si>
  <si>
    <t>FAMILIA RESIDUOS INTERNOS</t>
  </si>
  <si>
    <t>IBERFIOS-FABRICACION DE PIEZAS POR ENCARGO</t>
  </si>
  <si>
    <t>ESCORIA Y RESTOS METALES</t>
  </si>
  <si>
    <t>IBERFIOS - PLOMO SUBMARINISMO</t>
  </si>
  <si>
    <t>LINGOTE IMPORTACION</t>
  </si>
  <si>
    <t>RED RECICLADO VENTA FINAL</t>
  </si>
  <si>
    <t>OTRAS OPERACIONES (NO NEGOCIO)</t>
  </si>
  <si>
    <t>ALMACEN PRESTIGE</t>
  </si>
  <si>
    <t>MATERIAL DIVERSO</t>
  </si>
  <si>
    <t>MF3</t>
  </si>
  <si>
    <t>MF1</t>
  </si>
  <si>
    <t>MF5</t>
  </si>
  <si>
    <t>MF6</t>
  </si>
  <si>
    <t>MF7</t>
  </si>
  <si>
    <t>MF8</t>
  </si>
  <si>
    <t>MF9</t>
  </si>
  <si>
    <t>MF00</t>
  </si>
  <si>
    <t>MF11</t>
  </si>
  <si>
    <t>MF12</t>
  </si>
  <si>
    <t>F10</t>
  </si>
  <si>
    <t>F30</t>
  </si>
  <si>
    <t>F3</t>
  </si>
  <si>
    <t>F8</t>
  </si>
  <si>
    <t>F1</t>
  </si>
  <si>
    <t>F2</t>
  </si>
  <si>
    <t>F16</t>
  </si>
  <si>
    <t>F17</t>
  </si>
  <si>
    <t>F32</t>
  </si>
  <si>
    <t>F37</t>
  </si>
  <si>
    <t>F33</t>
  </si>
  <si>
    <t>F34</t>
  </si>
  <si>
    <t>F18</t>
  </si>
  <si>
    <t>F21</t>
  </si>
  <si>
    <t>F4</t>
  </si>
  <si>
    <t>F28</t>
  </si>
  <si>
    <t>F29</t>
  </si>
  <si>
    <t>F31</t>
  </si>
  <si>
    <t>F00</t>
  </si>
  <si>
    <t>F19</t>
  </si>
  <si>
    <t>F24</t>
  </si>
  <si>
    <t>F36</t>
  </si>
  <si>
    <t>032</t>
  </si>
  <si>
    <t>033</t>
  </si>
  <si>
    <t>030</t>
  </si>
  <si>
    <t>034</t>
  </si>
  <si>
    <t>212</t>
  </si>
  <si>
    <t>211</t>
  </si>
  <si>
    <t>210</t>
  </si>
  <si>
    <t>221</t>
  </si>
  <si>
    <t>220</t>
  </si>
  <si>
    <t>222</t>
  </si>
  <si>
    <t>ZCAD</t>
  </si>
  <si>
    <t>32</t>
  </si>
  <si>
    <t>701</t>
  </si>
  <si>
    <t>651</t>
  </si>
  <si>
    <t>42</t>
  </si>
  <si>
    <t>YP</t>
  </si>
  <si>
    <t>054</t>
  </si>
  <si>
    <t>052</t>
  </si>
  <si>
    <t>055</t>
  </si>
  <si>
    <t>051</t>
  </si>
  <si>
    <t>053</t>
  </si>
  <si>
    <t>050</t>
  </si>
  <si>
    <t>056</t>
  </si>
  <si>
    <t>0591</t>
  </si>
  <si>
    <t>0592</t>
  </si>
  <si>
    <t>057</t>
  </si>
  <si>
    <t>058</t>
  </si>
  <si>
    <t>0606</t>
  </si>
  <si>
    <t>0603S</t>
  </si>
  <si>
    <t>0605</t>
  </si>
  <si>
    <t>0601PA</t>
  </si>
  <si>
    <t>0601PES</t>
  </si>
  <si>
    <t>0602</t>
  </si>
  <si>
    <t>0810</t>
  </si>
  <si>
    <t>0830</t>
  </si>
  <si>
    <t>0806</t>
  </si>
  <si>
    <t>0801</t>
  </si>
  <si>
    <t>0804</t>
  </si>
  <si>
    <t>0808</t>
  </si>
  <si>
    <t>0809</t>
  </si>
  <si>
    <t>0803</t>
  </si>
  <si>
    <t>0805</t>
  </si>
  <si>
    <t>0826</t>
  </si>
  <si>
    <t>0825</t>
  </si>
  <si>
    <t>0813</t>
  </si>
  <si>
    <t>0802</t>
  </si>
  <si>
    <t>0811</t>
  </si>
  <si>
    <t>1004</t>
  </si>
  <si>
    <t>1015</t>
  </si>
  <si>
    <t>1008</t>
  </si>
  <si>
    <t>1009</t>
  </si>
  <si>
    <t>1001</t>
  </si>
  <si>
    <t>1013</t>
  </si>
  <si>
    <t>1011</t>
  </si>
  <si>
    <t>1012</t>
  </si>
  <si>
    <t>1010</t>
  </si>
  <si>
    <t>0685</t>
  </si>
  <si>
    <t>0682</t>
  </si>
  <si>
    <t>0683</t>
  </si>
  <si>
    <t>0661</t>
  </si>
  <si>
    <t>0690</t>
  </si>
  <si>
    <t>0681</t>
  </si>
  <si>
    <t>0687</t>
  </si>
  <si>
    <t>066</t>
  </si>
  <si>
    <t>0672</t>
  </si>
  <si>
    <t>0671</t>
  </si>
  <si>
    <t>0674</t>
  </si>
  <si>
    <t>045</t>
  </si>
  <si>
    <t>105</t>
  </si>
  <si>
    <t>103</t>
  </si>
  <si>
    <t>041</t>
  </si>
  <si>
    <t>104</t>
  </si>
  <si>
    <t>049</t>
  </si>
  <si>
    <t>114</t>
  </si>
  <si>
    <t>223</t>
  </si>
  <si>
    <t>106</t>
  </si>
  <si>
    <t>107</t>
  </si>
  <si>
    <t>115</t>
  </si>
  <si>
    <t>019</t>
  </si>
  <si>
    <t>018</t>
  </si>
  <si>
    <t>010</t>
  </si>
  <si>
    <t>016</t>
  </si>
  <si>
    <t>017</t>
  </si>
  <si>
    <t>015</t>
  </si>
  <si>
    <t>014</t>
  </si>
  <si>
    <t>020</t>
  </si>
  <si>
    <t>070</t>
  </si>
  <si>
    <t>150</t>
  </si>
  <si>
    <t>048</t>
  </si>
  <si>
    <t>160</t>
  </si>
  <si>
    <t>170</t>
  </si>
  <si>
    <t>IB201</t>
  </si>
  <si>
    <t>IB215</t>
  </si>
  <si>
    <t>IB204</t>
  </si>
  <si>
    <t>IB210</t>
  </si>
  <si>
    <t>0700</t>
  </si>
  <si>
    <t>002</t>
  </si>
  <si>
    <t>111</t>
  </si>
  <si>
    <t>YM</t>
  </si>
  <si>
    <t>199</t>
  </si>
  <si>
    <t>Margen (€)</t>
  </si>
  <si>
    <t>% Margen</t>
  </si>
  <si>
    <t>005</t>
  </si>
  <si>
    <t>MF4</t>
  </si>
  <si>
    <t>Contenedores y Pallets</t>
  </si>
  <si>
    <t>F9</t>
  </si>
  <si>
    <t>Contenedores Rotomoldeo</t>
  </si>
  <si>
    <t>157</t>
  </si>
  <si>
    <t>BINS DEPURACION ISOTERMICOS</t>
  </si>
  <si>
    <t>F7</t>
  </si>
  <si>
    <t>Consumibles Envasado</t>
  </si>
  <si>
    <t>145</t>
  </si>
  <si>
    <t>PROD. COMPL.: ACEITES, GRASAS Y DECAPANTES</t>
  </si>
  <si>
    <t>F35</t>
  </si>
  <si>
    <t>Consumibles SAT</t>
  </si>
  <si>
    <t>REN</t>
  </si>
  <si>
    <t>RECAMBIOS ENVOLVEDORA</t>
  </si>
  <si>
    <t>FLAQ7</t>
  </si>
  <si>
    <t>RECAMBIOS FLEJADORA AQ-7</t>
  </si>
  <si>
    <t>RLB</t>
  </si>
  <si>
    <t>RECAMBIOS LORENZO BARROSO</t>
  </si>
  <si>
    <t>RACO</t>
  </si>
  <si>
    <t>REPUESTOS ACO</t>
  </si>
  <si>
    <t>BB</t>
  </si>
  <si>
    <t>REPUESTOS BABY BAG</t>
  </si>
  <si>
    <t>CL</t>
  </si>
  <si>
    <t>REPUESTOS CALIBRADORA</t>
  </si>
  <si>
    <t>CDS0</t>
  </si>
  <si>
    <t xml:space="preserve">REPUESTOS CERRADORA DE SACOS </t>
  </si>
  <si>
    <t>CC</t>
  </si>
  <si>
    <t>REPUESTOS CINTA DE CARGA</t>
  </si>
  <si>
    <t>CI</t>
  </si>
  <si>
    <t>REPUESTOS CINTA INSPECCION</t>
  </si>
  <si>
    <t>CU</t>
  </si>
  <si>
    <t>REPUESTOS CUADRO ULTRAVIOLETA</t>
  </si>
  <si>
    <t>DSG</t>
  </si>
  <si>
    <t>REPUESTOS DESGRANADORA MOD SG</t>
  </si>
  <si>
    <t>DV</t>
  </si>
  <si>
    <t>REPUESTOS DESVISADORA</t>
  </si>
  <si>
    <t>DEEMG</t>
  </si>
  <si>
    <t>REPUESTOS DISPENSADOR ETIQUETAS EMG</t>
  </si>
  <si>
    <t>ECB</t>
  </si>
  <si>
    <t>REPUESTOS ECONOMY BAG</t>
  </si>
  <si>
    <t>ENM</t>
  </si>
  <si>
    <t>REPUESTOS ENMALLADORA</t>
  </si>
  <si>
    <t>EV</t>
  </si>
  <si>
    <t>REPUESTOS ENVASADORA AL VACIO</t>
  </si>
  <si>
    <t>ED</t>
  </si>
  <si>
    <t>REPUESTOS EQUIPO DEPURACION Y ESTOCAJE</t>
  </si>
  <si>
    <t>FL</t>
  </si>
  <si>
    <t>REPUESTOS FLEJADORA</t>
  </si>
  <si>
    <t>FLD53M</t>
  </si>
  <si>
    <t>REPUESTOS FLEJADORA FLD53M</t>
  </si>
  <si>
    <t>FLRQ7000M</t>
  </si>
  <si>
    <t>REPUESTOS FLEJADORA FLRQ7000M</t>
  </si>
  <si>
    <t>FSMG</t>
  </si>
  <si>
    <t>REPUESTOS FLEJADORA SMG75I</t>
  </si>
  <si>
    <t>FLTP2</t>
  </si>
  <si>
    <t>REPUESTOS FLEJADORA TP-201</t>
  </si>
  <si>
    <t>FLTP5</t>
  </si>
  <si>
    <t>REPUESTOS FLEJADORA TP-501</t>
  </si>
  <si>
    <t>FLTP6</t>
  </si>
  <si>
    <t>REPUESTOS FLEJADORA TP-601</t>
  </si>
  <si>
    <t>FLTP7</t>
  </si>
  <si>
    <t>REPUESTOS FLEJADORA TP-701</t>
  </si>
  <si>
    <t>GRE</t>
  </si>
  <si>
    <t>REPUESTOS GRAP. ELECTRICA E-1</t>
  </si>
  <si>
    <t>GRN</t>
  </si>
  <si>
    <t>REPUESTOS GRAP. NEUMATICA AN-1</t>
  </si>
  <si>
    <t>GRPEDN</t>
  </si>
  <si>
    <t>REPUESTOS GRAP. NEUMATICA GN-1</t>
  </si>
  <si>
    <t>GRPEDP</t>
  </si>
  <si>
    <t>REPUESTOS GRAP. PEDAL P-1</t>
  </si>
  <si>
    <t>GO</t>
  </si>
  <si>
    <t>REPUESTOS GRUPO OZONO</t>
  </si>
  <si>
    <t>IPM</t>
  </si>
  <si>
    <t>REPUESTOS IMPRESORA PM43C</t>
  </si>
  <si>
    <t>IPF2</t>
  </si>
  <si>
    <t>REPUESTOS IMPRESORA TERMICA INTERMEC PF2</t>
  </si>
  <si>
    <t>IPF4</t>
  </si>
  <si>
    <t>REPUESTOS IMPRESORA TERMICA INTERMEC PF4</t>
  </si>
  <si>
    <t>ITF</t>
  </si>
  <si>
    <t>REPUESTOS IMPRESORA TERMICA TF-1000</t>
  </si>
  <si>
    <t>LV</t>
  </si>
  <si>
    <t>REPUESTOS LAVADORA</t>
  </si>
  <si>
    <t>RG</t>
  </si>
  <si>
    <t>REPUESTOS MAQUINARIA GENERALES</t>
  </si>
  <si>
    <t>PPE</t>
  </si>
  <si>
    <t>REPUESTOS PESADORA PESAJE ELECTRONICO</t>
  </si>
  <si>
    <t>PMC</t>
  </si>
  <si>
    <t>REPUESTOS PESADORAS MULTICABEZAL</t>
  </si>
  <si>
    <t>PPM</t>
  </si>
  <si>
    <t>REPUESTOS PRECINTADORA</t>
  </si>
  <si>
    <t>RTA</t>
  </si>
  <si>
    <t>REPUESTOS TALLERES AGUIN</t>
  </si>
  <si>
    <t>T</t>
  </si>
  <si>
    <t>REPUESTOS TORNILLERIA</t>
  </si>
  <si>
    <t>TR</t>
  </si>
  <si>
    <t>REPUESTOS TRANSPALETA</t>
  </si>
  <si>
    <t>VB</t>
  </si>
  <si>
    <t>REPUESTOS VOLTEADOR DE BINS</t>
  </si>
  <si>
    <t>RXCL</t>
  </si>
  <si>
    <t>REPUESTOS XUCLA</t>
  </si>
  <si>
    <t>F22</t>
  </si>
  <si>
    <t>Maquinaria Depuración y Estocaje</t>
  </si>
  <si>
    <t>MAQUINARIA DEPURADORAS Y ESTOCAJE</t>
  </si>
  <si>
    <t>F23</t>
  </si>
  <si>
    <t>Maquinaria planta proceso</t>
  </si>
  <si>
    <t>A170</t>
  </si>
  <si>
    <t>ACCESORIOS MAQUINARIA DEPURADORAS Y ESTOCAJE</t>
  </si>
  <si>
    <t>A180</t>
  </si>
  <si>
    <t>ACCESORIOS MAQUINARIA ENVASADO</t>
  </si>
  <si>
    <t>A181</t>
  </si>
  <si>
    <t>ACCESORIOS MAQUINARIA LAVADO Y CALIBRADO</t>
  </si>
  <si>
    <t>183</t>
  </si>
  <si>
    <t>CINTAS ELEVADORAS Y TRANSPORTE</t>
  </si>
  <si>
    <t>187</t>
  </si>
  <si>
    <t>FRIO INDUSTRIAL</t>
  </si>
  <si>
    <t>185</t>
  </si>
  <si>
    <t>GRUPOS ELECTROGENOS Y COMPRESORES</t>
  </si>
  <si>
    <t>192</t>
  </si>
  <si>
    <t>MAQUINARIA DE COCCION Y TRANSFORMADO</t>
  </si>
  <si>
    <t>184</t>
  </si>
  <si>
    <t>MAQUINARIA DE EMBALAJE</t>
  </si>
  <si>
    <t>186</t>
  </si>
  <si>
    <t>MAQUINARIA DE ENVASADO AL VACIO</t>
  </si>
  <si>
    <t>181</t>
  </si>
  <si>
    <t>MAQUINARIA DE LAVADO, CALIBRADO Y DESVISADO</t>
  </si>
  <si>
    <t>190</t>
  </si>
  <si>
    <t>MAQUINARIA DE OCASION</t>
  </si>
  <si>
    <t>180</t>
  </si>
  <si>
    <t>MAQUINARIA ENVASADO</t>
  </si>
  <si>
    <t>191</t>
  </si>
  <si>
    <t>MAQUINARIA PROCESADO BARCO</t>
  </si>
  <si>
    <t>188</t>
  </si>
  <si>
    <t>PUNTO INFORMACION SUBASTA INOX</t>
  </si>
  <si>
    <t>FR04D</t>
  </si>
  <si>
    <t>Servicios SAT</t>
  </si>
  <si>
    <t>SVS</t>
  </si>
  <si>
    <t>SERVICIOS VARIOS SAT</t>
  </si>
  <si>
    <t>AS</t>
  </si>
  <si>
    <t>ARTICULOS SIN CONTROL DE STOCK</t>
  </si>
  <si>
    <t>F13</t>
  </si>
  <si>
    <t>Envases Madera</t>
  </si>
  <si>
    <t>130</t>
  </si>
  <si>
    <t>BARCAS CLASICAS</t>
  </si>
  <si>
    <t>133</t>
  </si>
  <si>
    <t>CAIXAS RECTAS CLASICAS</t>
  </si>
  <si>
    <t>F5</t>
  </si>
  <si>
    <t>Clichés Impresión</t>
  </si>
  <si>
    <t>38</t>
  </si>
  <si>
    <t>CLICHES FLEXOGRAFICA MADERA</t>
  </si>
  <si>
    <t>F15</t>
  </si>
  <si>
    <t>Envases Plasticos Rigidos</t>
  </si>
  <si>
    <t>151</t>
  </si>
  <si>
    <t>ENVASES ESPECIALES: CAJA DEPURACION</t>
  </si>
  <si>
    <t>140</t>
  </si>
  <si>
    <t>PROD. COMPL.: ALAMBRES, GRAPAS, ATALAZOS</t>
  </si>
  <si>
    <t>F12</t>
  </si>
  <si>
    <t>Embalaje</t>
  </si>
  <si>
    <t>143</t>
  </si>
  <si>
    <t>PROD. COMPL.: FILMS, CINTAS Y ADHESIVAS</t>
  </si>
  <si>
    <t>142</t>
  </si>
  <si>
    <t>PROD. COMPL.: FLEJES Y GOMAS</t>
  </si>
  <si>
    <t>132</t>
  </si>
  <si>
    <t>BARCAS BISELADAS PLASTIFICADAS</t>
  </si>
  <si>
    <t>131</t>
  </si>
  <si>
    <t>BARCAS CLASICAS PLASTIFICADAS</t>
  </si>
  <si>
    <t>021</t>
  </si>
  <si>
    <t>BOLSAS GRAPADAS</t>
  </si>
  <si>
    <t>136</t>
  </si>
  <si>
    <t>CAIXAS CON SEPARADOR</t>
  </si>
  <si>
    <t>135</t>
  </si>
  <si>
    <t>CAIXAS RECTAS BISELADAS PLASTIFICADAS</t>
  </si>
  <si>
    <t>134</t>
  </si>
  <si>
    <t>CAIXAS RECTAS CLASICAS PLASTIFICADAS</t>
  </si>
  <si>
    <t>CAJAS POLIESTIRENO</t>
  </si>
  <si>
    <t>138</t>
  </si>
  <si>
    <t>COMPLEMENTOS CAIXAS</t>
  </si>
  <si>
    <t>152</t>
  </si>
  <si>
    <t>ENVASES ESPECIALES: CESTA PL MARISCO - un solo uso</t>
  </si>
  <si>
    <t>ENVASES ESPECIALES: PALETS INYECCION Y MADERA</t>
  </si>
  <si>
    <t>011</t>
  </si>
  <si>
    <t>MALLA CARACOLES</t>
  </si>
  <si>
    <t>012</t>
  </si>
  <si>
    <t>MALLA FRUTAS</t>
  </si>
  <si>
    <t>013</t>
  </si>
  <si>
    <t>MALLA JUGUETES</t>
  </si>
  <si>
    <t>112</t>
  </si>
  <si>
    <t>MALLAS TEJIDAS TUBULARES</t>
  </si>
  <si>
    <t>071</t>
  </si>
  <si>
    <t>NATURLINE</t>
  </si>
  <si>
    <t>072</t>
  </si>
  <si>
    <t>NATURLINE PACK</t>
  </si>
  <si>
    <t>139</t>
  </si>
  <si>
    <t>PIEZAS MADERA</t>
  </si>
  <si>
    <t>F14</t>
  </si>
  <si>
    <t>Envases Plasticos Alimentación</t>
  </si>
  <si>
    <t>147</t>
  </si>
  <si>
    <t>PROD. COMPL.: BANDEJAS Y BOLSAS DE VACIO</t>
  </si>
  <si>
    <t>144</t>
  </si>
  <si>
    <t>PROD. COMPL.: ETIQUETAJE</t>
  </si>
  <si>
    <t>SACOS Y TELA DE YUTE</t>
  </si>
  <si>
    <t>137</t>
  </si>
  <si>
    <t>TAPAS CAIXAS</t>
  </si>
  <si>
    <t>39</t>
  </si>
  <si>
    <t>CLICHES VARIOS</t>
  </si>
  <si>
    <t>50</t>
  </si>
  <si>
    <t>CONSUMO INTERNO: ACEITES, GRASAS Y DECAPANTES</t>
  </si>
  <si>
    <t>MFR05</t>
  </si>
  <si>
    <t>Varios Egalsa</t>
  </si>
  <si>
    <t>FR05B</t>
  </si>
  <si>
    <t>Servicios Egalsa</t>
  </si>
  <si>
    <t>SVA</t>
  </si>
  <si>
    <t>SERVICIOS VARIOS</t>
  </si>
  <si>
    <t>MFR06</t>
  </si>
  <si>
    <t>Calderería Plastica y Metálica</t>
  </si>
  <si>
    <t>FR06B</t>
  </si>
  <si>
    <t>Calderería Metálica</t>
  </si>
  <si>
    <t>CM2</t>
  </si>
  <si>
    <t>MATERIAL TALLER</t>
  </si>
  <si>
    <t>CM1</t>
  </si>
  <si>
    <t>MOLDES Y UTILLAJES</t>
  </si>
  <si>
    <t>CM3</t>
  </si>
  <si>
    <t>SERVICIOS CALDERERÍA METÁLICA</t>
  </si>
  <si>
    <t>FR06A</t>
  </si>
  <si>
    <t>Calderería Plástica</t>
  </si>
  <si>
    <t>CP2</t>
  </si>
  <si>
    <t>CUSTOMIZADOS CUSTOM MOLDING</t>
  </si>
  <si>
    <t>CP3</t>
  </si>
  <si>
    <t>PROTOTIPOS OT</t>
  </si>
  <si>
    <t>CP4</t>
  </si>
  <si>
    <t>SERVICIOS DE CALDERERÍA PLÁSTICA</t>
  </si>
  <si>
    <t>MFC01</t>
  </si>
  <si>
    <t>FC01C</t>
  </si>
  <si>
    <t>Componentes y Accesorios</t>
  </si>
  <si>
    <t>55</t>
  </si>
  <si>
    <t>CONSUIBLES BOYAS ACUICULTURA</t>
  </si>
  <si>
    <t>51</t>
  </si>
  <si>
    <t>CONSUMIBLES BINS</t>
  </si>
  <si>
    <t>54</t>
  </si>
  <si>
    <t>CONSUMIBLES BOYAS SEÑALIZACION</t>
  </si>
  <si>
    <t>64</t>
  </si>
  <si>
    <t>CONSUMIBLES CALDERERIA</t>
  </si>
  <si>
    <t>63</t>
  </si>
  <si>
    <t>CONSUMIBLES CUSTOM MOLD. VRUMA</t>
  </si>
  <si>
    <t>65</t>
  </si>
  <si>
    <t>CONSUMIBLES EMBALAJE</t>
  </si>
  <si>
    <t>57</t>
  </si>
  <si>
    <t>CONSUMIBLES INTERIORISMO</t>
  </si>
  <si>
    <t>52</t>
  </si>
  <si>
    <t>CONSUMIBLES PALLETS NESTLE</t>
  </si>
  <si>
    <t>LOGOS Y PRODUCTOS PARA MARCAR</t>
  </si>
  <si>
    <t>FC01B</t>
  </si>
  <si>
    <t>Materias Primas</t>
  </si>
  <si>
    <t>ADITIVOS, DISOLVENTES Y ESPUMANTES</t>
  </si>
  <si>
    <t>COLORANTES</t>
  </si>
  <si>
    <t>40</t>
  </si>
  <si>
    <t>INSERTOS</t>
  </si>
  <si>
    <t>30</t>
  </si>
  <si>
    <t>MP SIN TRANSFORMAR</t>
  </si>
  <si>
    <t>36</t>
  </si>
  <si>
    <t>POLIESTIRENO (PS)</t>
  </si>
  <si>
    <t>FC01D</t>
  </si>
  <si>
    <t>Productos Intermedios</t>
  </si>
  <si>
    <t>PIB</t>
  </si>
  <si>
    <t>VRUMA</t>
  </si>
  <si>
    <t>MFR01</t>
  </si>
  <si>
    <t>Custom Molding</t>
  </si>
  <si>
    <t>FR01B</t>
  </si>
  <si>
    <t>DDS</t>
  </si>
  <si>
    <t>CB1</t>
  </si>
  <si>
    <t>DEPOSITOS COMBUSTIBLE</t>
  </si>
  <si>
    <t>CB3</t>
  </si>
  <si>
    <t>OTROS DDS</t>
  </si>
  <si>
    <t>CB2</t>
  </si>
  <si>
    <t>PLATAFORMAS BARRACUDA</t>
  </si>
  <si>
    <t>FR01A</t>
  </si>
  <si>
    <t>Formato Verde</t>
  </si>
  <si>
    <t>CA3</t>
  </si>
  <si>
    <t>BOCAS</t>
  </si>
  <si>
    <t>CA2</t>
  </si>
  <si>
    <t>CINTURONES</t>
  </si>
  <si>
    <t>CA1</t>
  </si>
  <si>
    <t>CUBAS</t>
  </si>
  <si>
    <t>CA5</t>
  </si>
  <si>
    <t>CUBIERTAS</t>
  </si>
  <si>
    <t>CA4</t>
  </si>
  <si>
    <t>TAPAS</t>
  </si>
  <si>
    <t>FR01V</t>
  </si>
  <si>
    <t>Varios Custom</t>
  </si>
  <si>
    <t>C09</t>
  </si>
  <si>
    <t>CUSTOM MOLDING AHLERS LINDLEY</t>
  </si>
  <si>
    <t>C06</t>
  </si>
  <si>
    <t>CUSTOM MOLDING AQUAKARTS Y KARTING</t>
  </si>
  <si>
    <t>C05</t>
  </si>
  <si>
    <t>CUSTOM MOLDING ESCUELA ASTURIANA PIRAGUISMO</t>
  </si>
  <si>
    <t>C01</t>
  </si>
  <si>
    <t>CUSTOM MOLDING GALP</t>
  </si>
  <si>
    <t>C04</t>
  </si>
  <si>
    <t>CUSTOM MOLDING GONFRIO</t>
  </si>
  <si>
    <t>C11</t>
  </si>
  <si>
    <t>CUSTOM MOLDING SOPSA</t>
  </si>
  <si>
    <t>C12</t>
  </si>
  <si>
    <t>CUSTOM MOLDING SULZER</t>
  </si>
  <si>
    <t>C03</t>
  </si>
  <si>
    <t>CUSTOM MOLDING VARIOS</t>
  </si>
  <si>
    <t>MFA02</t>
  </si>
  <si>
    <t>FA02A</t>
  </si>
  <si>
    <t>IEF</t>
  </si>
  <si>
    <t>MFR03</t>
  </si>
  <si>
    <t>Manutención</t>
  </si>
  <si>
    <t>FR03A</t>
  </si>
  <si>
    <t>Bins</t>
  </si>
  <si>
    <t>BIN DEPURACION</t>
  </si>
  <si>
    <t>BIN EPE</t>
  </si>
  <si>
    <t xml:space="preserve">BIN ISOTERMICO </t>
  </si>
  <si>
    <t>BINS SIN RELLENO</t>
  </si>
  <si>
    <t>CARROS CUTTER</t>
  </si>
  <si>
    <t>FR03D</t>
  </si>
  <si>
    <t>Otros Productos</t>
  </si>
  <si>
    <t>PLANTILLAS MARCAJE BINS</t>
  </si>
  <si>
    <t>PODUCTOS MONOPARED Y PLANCHAS</t>
  </si>
  <si>
    <t>PRODUCTOS DE MATERIALES ESPECIALES</t>
  </si>
  <si>
    <t>FR03C</t>
  </si>
  <si>
    <t>Pallets</t>
  </si>
  <si>
    <t>CUBETAS DE RETENCION</t>
  </si>
  <si>
    <t>PALET PROPIOS</t>
  </si>
  <si>
    <t>FR03B</t>
  </si>
  <si>
    <t>Tapas</t>
  </si>
  <si>
    <t>TAPAS BIN EPE</t>
  </si>
  <si>
    <t>110</t>
  </si>
  <si>
    <t>TAPAS BIN PUR</t>
  </si>
  <si>
    <t>TAPAS CARRO CUTTER</t>
  </si>
  <si>
    <t>TAPAS SIN RELLENO</t>
  </si>
  <si>
    <t>MFR04</t>
  </si>
  <si>
    <t>Marine</t>
  </si>
  <si>
    <t>FR04A</t>
  </si>
  <si>
    <t>Acuicultura y pesca</t>
  </si>
  <si>
    <t>AP5</t>
  </si>
  <si>
    <t>ACUICULTURA "BRAQUETS"</t>
  </si>
  <si>
    <t>AP3</t>
  </si>
  <si>
    <t>AP2</t>
  </si>
  <si>
    <t>AP4</t>
  </si>
  <si>
    <t>AP1</t>
  </si>
  <si>
    <t>FR04B</t>
  </si>
  <si>
    <t>Nautica Deportiva</t>
  </si>
  <si>
    <t>ND2</t>
  </si>
  <si>
    <t>COMPLEMENTOS PANTALANES</t>
  </si>
  <si>
    <t>ND1</t>
  </si>
  <si>
    <t>FLOTADOR PANTALAN EPE/EPS</t>
  </si>
  <si>
    <t>MFC03</t>
  </si>
  <si>
    <t>FC03A</t>
  </si>
  <si>
    <t>FR</t>
  </si>
  <si>
    <t>FAMILIA RESIDUOS</t>
  </si>
  <si>
    <t>MFA01</t>
  </si>
  <si>
    <t>FA01A</t>
  </si>
  <si>
    <t>Otras Operaciones (No negocio)</t>
  </si>
  <si>
    <t>MFC02</t>
  </si>
  <si>
    <t>FC02D</t>
  </si>
  <si>
    <t>CADUCADOS</t>
  </si>
  <si>
    <t>FC02B</t>
  </si>
  <si>
    <t>Herramientas, utillaje y otros</t>
  </si>
  <si>
    <t>PU</t>
  </si>
  <si>
    <t>UTILLAJE DE PRODUCCIÓN</t>
  </si>
  <si>
    <t>FC02C</t>
  </si>
  <si>
    <t>MD</t>
  </si>
  <si>
    <t>FC02A</t>
  </si>
  <si>
    <t>Otros consumibles (No inventario)</t>
  </si>
  <si>
    <t>CF</t>
  </si>
  <si>
    <t>CONSUMIBLES DE FABRICA</t>
  </si>
  <si>
    <t>MATERIAL DE TERCEROS</t>
  </si>
  <si>
    <t>Varios Rotogal</t>
  </si>
  <si>
    <t>FR05A</t>
  </si>
  <si>
    <t>Poductos Rotogal</t>
  </si>
  <si>
    <t>R04</t>
  </si>
  <si>
    <t>DEPOSITOS Y TANQUES PROPIOS</t>
  </si>
  <si>
    <t>R03</t>
  </si>
  <si>
    <t>JUEGOS INFANTILES - "VALLAS"</t>
  </si>
  <si>
    <t>R02</t>
  </si>
  <si>
    <t>SEGURIDAD VIAL</t>
  </si>
  <si>
    <t>Servicios Rotogal</t>
  </si>
  <si>
    <t>SAL</t>
  </si>
  <si>
    <t>ALQUILER DE PRODUCTO</t>
  </si>
  <si>
    <t>SMO</t>
  </si>
  <si>
    <t>MANO DE OBRA</t>
  </si>
  <si>
    <t>SOP</t>
  </si>
  <si>
    <t>OPERACIONES PUNTUALES</t>
  </si>
  <si>
    <t>MFR02</t>
  </si>
  <si>
    <t>Vruma</t>
  </si>
  <si>
    <t>FR02A</t>
  </si>
  <si>
    <t>Embarcaciones</t>
  </si>
  <si>
    <t>V04</t>
  </si>
  <si>
    <t>CANOA</t>
  </si>
  <si>
    <t>V02</t>
  </si>
  <si>
    <t>PESCA</t>
  </si>
  <si>
    <t>V05</t>
  </si>
  <si>
    <t>RAFTING</t>
  </si>
  <si>
    <t>V03</t>
  </si>
  <si>
    <t>RECREO</t>
  </si>
  <si>
    <t>V01</t>
  </si>
  <si>
    <t>TRAVESIA</t>
  </si>
  <si>
    <t>FR02B</t>
  </si>
  <si>
    <t>Equipamiento</t>
  </si>
  <si>
    <t>V10</t>
  </si>
  <si>
    <t>ACCESORIOS</t>
  </si>
  <si>
    <t>V11</t>
  </si>
  <si>
    <t>COMPLEMENTOS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</si>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</sst>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8" tint="-0.24994659260841701"/>
      </left>
      <right style="dotted">
        <color theme="8" tint="-0.24994659260841701"/>
      </right>
      <top/>
      <bottom/>
      <diagonal/>
    </border>
    <border>
      <left style="dotted">
        <color theme="8" tint="-0.24994659260841701"/>
      </left>
      <right style="dotted">
        <color theme="8" tint="-0.24994659260841701"/>
      </right>
      <top/>
      <bottom/>
      <diagonal/>
    </border>
    <border>
      <left style="dotted">
        <color theme="8" tint="-0.24994659260841701"/>
      </left>
      <right style="thick">
        <color theme="8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2" xfId="0" applyFont="1" applyFill="1" applyBorder="1"/>
    <xf numFmtId="0" fontId="2" fillId="2" borderId="1" xfId="0" applyFont="1" applyFill="1" applyBorder="1"/>
    <xf numFmtId="0" fontId="2" fillId="3" borderId="0" xfId="0" applyFont="1" applyFill="1"/>
    <xf numFmtId="4" fontId="0" fillId="0" borderId="0" xfId="0" applyNumberFormat="1"/>
    <xf numFmtId="49" fontId="0" fillId="0" borderId="0" xfId="0" applyNumberFormat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6"/>
  <sheetViews>
    <sheetView tabSelected="1" workbookViewId="0">
      <selection activeCell="H190" sqref="H190"/>
    </sheetView>
  </sheetViews>
  <sheetFormatPr baseColWidth="10" defaultRowHeight="15" x14ac:dyDescent="0.25"/>
  <cols>
    <col min="3" max="3" width="25.140625" bestFit="1" customWidth="1"/>
    <col min="4" max="4" width="12.42578125" bestFit="1" customWidth="1"/>
    <col min="5" max="5" width="17" bestFit="1" customWidth="1"/>
    <col min="6" max="6" width="15.5703125" bestFit="1" customWidth="1"/>
    <col min="7" max="7" width="46.7109375" bestFit="1" customWidth="1"/>
    <col min="8" max="8" width="14" bestFit="1" customWidth="1"/>
    <col min="9" max="9" width="11.5703125" bestFit="1" customWidth="1"/>
    <col min="10" max="10" width="11.5703125" customWidth="1"/>
    <col min="13" max="13" width="12.140625" bestFit="1" customWidth="1"/>
  </cols>
  <sheetData>
    <row r="1" spans="1:25" x14ac:dyDescent="0.25">
      <c r="A1" s="1" t="s">
        <v>19</v>
      </c>
      <c r="B1" s="1" t="s">
        <v>20</v>
      </c>
      <c r="C1" s="1" t="s">
        <v>0</v>
      </c>
      <c r="D1" s="1" t="s">
        <v>21</v>
      </c>
      <c r="E1" s="1" t="s">
        <v>1</v>
      </c>
      <c r="F1" s="1" t="s">
        <v>22</v>
      </c>
      <c r="G1" s="1" t="s">
        <v>2</v>
      </c>
      <c r="H1" s="1" t="s">
        <v>3</v>
      </c>
      <c r="I1" s="2" t="s">
        <v>4</v>
      </c>
      <c r="J1" s="2" t="s">
        <v>285</v>
      </c>
      <c r="K1" s="2" t="s">
        <v>5</v>
      </c>
      <c r="L1" s="2" t="s">
        <v>693</v>
      </c>
      <c r="M1" s="2" t="s">
        <v>286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</row>
    <row r="2" spans="1:25" x14ac:dyDescent="0.25">
      <c r="A2" s="5" t="s">
        <v>26</v>
      </c>
      <c r="B2" s="5" t="s">
        <v>153</v>
      </c>
      <c r="C2" t="s">
        <v>27</v>
      </c>
      <c r="D2" t="s">
        <v>163</v>
      </c>
      <c r="E2" t="s">
        <v>28</v>
      </c>
      <c r="F2" t="s">
        <v>185</v>
      </c>
      <c r="G2" t="s">
        <v>30</v>
      </c>
      <c r="H2">
        <v>11</v>
      </c>
      <c r="I2" s="4">
        <v>139810</v>
      </c>
      <c r="J2" s="4"/>
      <c r="K2" s="4">
        <v>13889.747177426685</v>
      </c>
      <c r="L2" s="4"/>
      <c r="M2" s="4"/>
      <c r="N2" s="6">
        <v>3.4317300880942543E-2</v>
      </c>
      <c r="O2" s="7">
        <v>8.1315590917535069E-2</v>
      </c>
      <c r="P2" s="7">
        <v>0.17817244979771255</v>
      </c>
      <c r="Q2" s="7">
        <v>0.13994666018140611</v>
      </c>
      <c r="R2" s="7">
        <v>3.882954082483616E-2</v>
      </c>
      <c r="S2" s="7">
        <v>0.16886894790283913</v>
      </c>
      <c r="T2" s="7">
        <v>8.3633487847864826E-2</v>
      </c>
      <c r="U2" s="7">
        <v>7.8206374928744896E-2</v>
      </c>
      <c r="V2" s="7">
        <v>4.2132541796432194E-2</v>
      </c>
      <c r="W2" s="7">
        <v>8.2261284434200204E-3</v>
      </c>
      <c r="X2" s="7">
        <v>6.1950415064539799E-2</v>
      </c>
      <c r="Y2" s="8">
        <v>8.4400561413726705E-2</v>
      </c>
    </row>
    <row r="3" spans="1:25" x14ac:dyDescent="0.25">
      <c r="A3" s="5" t="s">
        <v>26</v>
      </c>
      <c r="B3" s="5" t="s">
        <v>153</v>
      </c>
      <c r="C3" t="s">
        <v>27</v>
      </c>
      <c r="D3" t="s">
        <v>163</v>
      </c>
      <c r="E3" t="s">
        <v>28</v>
      </c>
      <c r="F3" t="s">
        <v>186</v>
      </c>
      <c r="G3" t="s">
        <v>31</v>
      </c>
      <c r="H3">
        <v>11</v>
      </c>
      <c r="I3" s="4">
        <v>3473.6842105263158</v>
      </c>
      <c r="J3" s="4"/>
      <c r="K3" s="4">
        <v>2631.5789473684208</v>
      </c>
      <c r="L3" s="4"/>
      <c r="M3" s="4"/>
      <c r="N3" s="6">
        <v>3.4317300880942543E-2</v>
      </c>
      <c r="O3" s="7">
        <v>8.1315590917535069E-2</v>
      </c>
      <c r="P3" s="7">
        <v>0.17817244979771255</v>
      </c>
      <c r="Q3" s="7">
        <v>0.13994666018140611</v>
      </c>
      <c r="R3" s="7">
        <v>3.882954082483616E-2</v>
      </c>
      <c r="S3" s="7">
        <v>0.16886894790283913</v>
      </c>
      <c r="T3" s="7">
        <v>8.3633487847864826E-2</v>
      </c>
      <c r="U3" s="7">
        <v>7.8206374928744896E-2</v>
      </c>
      <c r="V3" s="7">
        <v>4.2132541796432194E-2</v>
      </c>
      <c r="W3" s="7">
        <v>8.2261284434200204E-3</v>
      </c>
      <c r="X3" s="7">
        <v>6.1950415064539799E-2</v>
      </c>
      <c r="Y3" s="8">
        <v>8.4400561413726705E-2</v>
      </c>
    </row>
    <row r="4" spans="1:25" x14ac:dyDescent="0.25">
      <c r="A4" s="5" t="s">
        <v>26</v>
      </c>
      <c r="B4" s="5" t="s">
        <v>153</v>
      </c>
      <c r="C4" t="s">
        <v>27</v>
      </c>
      <c r="D4" t="s">
        <v>163</v>
      </c>
      <c r="E4" t="s">
        <v>28</v>
      </c>
      <c r="F4" t="s">
        <v>186</v>
      </c>
      <c r="G4" t="s">
        <v>31</v>
      </c>
      <c r="H4">
        <v>10</v>
      </c>
      <c r="I4" s="4">
        <v>0</v>
      </c>
      <c r="J4" s="4"/>
      <c r="K4" s="4">
        <v>0</v>
      </c>
      <c r="L4" s="4"/>
      <c r="M4" s="4"/>
      <c r="N4" s="6">
        <v>0.15069543482607933</v>
      </c>
      <c r="O4" s="7">
        <v>6.1843075016772095E-2</v>
      </c>
      <c r="P4" s="7">
        <v>0.13486504883124081</v>
      </c>
      <c r="Q4" s="7">
        <v>5.8907343347806736E-2</v>
      </c>
      <c r="R4" s="7">
        <v>4.8903116819438326E-2</v>
      </c>
      <c r="S4" s="7">
        <v>6.0666274139544396E-2</v>
      </c>
      <c r="T4" s="7">
        <v>7.1395495649276247E-2</v>
      </c>
      <c r="U4" s="7">
        <v>0.10007889507795431</v>
      </c>
      <c r="V4" s="7">
        <v>9.843196453852765E-2</v>
      </c>
      <c r="W4" s="7">
        <v>4.8539976311786977E-2</v>
      </c>
      <c r="X4" s="7">
        <v>8.4965699168847789E-2</v>
      </c>
      <c r="Y4" s="8">
        <v>8.0707676272725265E-2</v>
      </c>
    </row>
    <row r="5" spans="1:25" x14ac:dyDescent="0.25">
      <c r="A5" s="5" t="s">
        <v>26</v>
      </c>
      <c r="B5" s="5" t="s">
        <v>153</v>
      </c>
      <c r="C5" t="s">
        <v>27</v>
      </c>
      <c r="D5" t="s">
        <v>163</v>
      </c>
      <c r="E5" t="s">
        <v>28</v>
      </c>
      <c r="F5" t="s">
        <v>187</v>
      </c>
      <c r="G5" t="s">
        <v>32</v>
      </c>
      <c r="H5">
        <v>11</v>
      </c>
      <c r="I5" s="4">
        <v>4481.0526315789475</v>
      </c>
      <c r="J5" s="4"/>
      <c r="K5" s="4">
        <v>1421.0526315789475</v>
      </c>
      <c r="L5" s="4"/>
      <c r="M5" s="4"/>
      <c r="N5" s="6">
        <v>3.4317300880942543E-2</v>
      </c>
      <c r="O5" s="7">
        <v>8.1315590917535069E-2</v>
      </c>
      <c r="P5" s="7">
        <v>0.17817244979771255</v>
      </c>
      <c r="Q5" s="7">
        <v>0.13994666018140611</v>
      </c>
      <c r="R5" s="7">
        <v>3.882954082483616E-2</v>
      </c>
      <c r="S5" s="7">
        <v>0.16886894790283913</v>
      </c>
      <c r="T5" s="7">
        <v>8.3633487847864826E-2</v>
      </c>
      <c r="U5" s="7">
        <v>7.8206374928744896E-2</v>
      </c>
      <c r="V5" s="7">
        <v>4.2132541796432194E-2</v>
      </c>
      <c r="W5" s="7">
        <v>8.2261284434200204E-3</v>
      </c>
      <c r="X5" s="7">
        <v>6.1950415064539799E-2</v>
      </c>
      <c r="Y5" s="8">
        <v>8.4400561413726705E-2</v>
      </c>
    </row>
    <row r="6" spans="1:25" x14ac:dyDescent="0.25">
      <c r="A6" s="5" t="s">
        <v>26</v>
      </c>
      <c r="B6" s="5" t="s">
        <v>153</v>
      </c>
      <c r="C6" t="s">
        <v>27</v>
      </c>
      <c r="D6" t="s">
        <v>163</v>
      </c>
      <c r="E6" t="s">
        <v>28</v>
      </c>
      <c r="F6" t="s">
        <v>187</v>
      </c>
      <c r="G6" t="s">
        <v>32</v>
      </c>
      <c r="H6">
        <v>10</v>
      </c>
      <c r="I6" s="4">
        <v>8037.7473684210518</v>
      </c>
      <c r="J6" s="4"/>
      <c r="K6" s="4">
        <v>1802.105263157895</v>
      </c>
      <c r="L6" s="4"/>
      <c r="M6" s="4"/>
      <c r="N6" s="6">
        <v>0.15069543482607933</v>
      </c>
      <c r="O6" s="7">
        <v>6.1843075016772095E-2</v>
      </c>
      <c r="P6" s="7">
        <v>0.13486504883124081</v>
      </c>
      <c r="Q6" s="7">
        <v>5.8907343347806736E-2</v>
      </c>
      <c r="R6" s="7">
        <v>4.8903116819438326E-2</v>
      </c>
      <c r="S6" s="7">
        <v>6.0666274139544396E-2</v>
      </c>
      <c r="T6" s="7">
        <v>7.1395495649276247E-2</v>
      </c>
      <c r="U6" s="7">
        <v>0.10007889507795431</v>
      </c>
      <c r="V6" s="7">
        <v>9.843196453852765E-2</v>
      </c>
      <c r="W6" s="7">
        <v>4.8539976311786977E-2</v>
      </c>
      <c r="X6" s="7">
        <v>8.4965699168847789E-2</v>
      </c>
      <c r="Y6" s="8">
        <v>8.0707676272725265E-2</v>
      </c>
    </row>
    <row r="7" spans="1:25" x14ac:dyDescent="0.25">
      <c r="A7" s="5" t="s">
        <v>26</v>
      </c>
      <c r="B7" s="5" t="s">
        <v>153</v>
      </c>
      <c r="C7" t="s">
        <v>27</v>
      </c>
      <c r="D7" t="s">
        <v>163</v>
      </c>
      <c r="E7" t="s">
        <v>28</v>
      </c>
      <c r="F7" t="s">
        <v>188</v>
      </c>
      <c r="G7" t="s">
        <v>33</v>
      </c>
      <c r="H7">
        <v>11</v>
      </c>
      <c r="I7" s="4">
        <v>26939.515789473688</v>
      </c>
      <c r="J7" s="4"/>
      <c r="K7" s="4">
        <v>52885.473684210534</v>
      </c>
      <c r="L7" s="4"/>
      <c r="M7" s="4"/>
      <c r="N7" s="6">
        <v>3.4317300880942543E-2</v>
      </c>
      <c r="O7" s="7">
        <v>8.1315590917535069E-2</v>
      </c>
      <c r="P7" s="7">
        <v>0.17817244979771255</v>
      </c>
      <c r="Q7" s="7">
        <v>0.13994666018140611</v>
      </c>
      <c r="R7" s="7">
        <v>3.882954082483616E-2</v>
      </c>
      <c r="S7" s="7">
        <v>0.16886894790283913</v>
      </c>
      <c r="T7" s="7">
        <v>8.3633487847864826E-2</v>
      </c>
      <c r="U7" s="7">
        <v>7.8206374928744896E-2</v>
      </c>
      <c r="V7" s="7">
        <v>4.2132541796432194E-2</v>
      </c>
      <c r="W7" s="7">
        <v>8.2261284434200204E-3</v>
      </c>
      <c r="X7" s="7">
        <v>6.1950415064539799E-2</v>
      </c>
      <c r="Y7" s="8">
        <v>8.4400561413726705E-2</v>
      </c>
    </row>
    <row r="8" spans="1:25" x14ac:dyDescent="0.25">
      <c r="A8" s="5" t="s">
        <v>26</v>
      </c>
      <c r="B8" s="5" t="s">
        <v>153</v>
      </c>
      <c r="C8" t="s">
        <v>27</v>
      </c>
      <c r="D8" t="s">
        <v>163</v>
      </c>
      <c r="E8" t="s">
        <v>28</v>
      </c>
      <c r="F8" t="s">
        <v>188</v>
      </c>
      <c r="G8" t="s">
        <v>33</v>
      </c>
      <c r="H8">
        <v>10</v>
      </c>
      <c r="I8" s="4">
        <v>2208.378947368421</v>
      </c>
      <c r="J8" s="4"/>
      <c r="K8" s="4">
        <v>2569.4736842105262</v>
      </c>
      <c r="L8" s="4"/>
      <c r="M8" s="4"/>
      <c r="N8" s="6">
        <v>0.15069543482607933</v>
      </c>
      <c r="O8" s="7">
        <v>6.1843075016772095E-2</v>
      </c>
      <c r="P8" s="7">
        <v>0.13486504883124081</v>
      </c>
      <c r="Q8" s="7">
        <v>5.8907343347806736E-2</v>
      </c>
      <c r="R8" s="7">
        <v>4.8903116819438326E-2</v>
      </c>
      <c r="S8" s="7">
        <v>6.0666274139544396E-2</v>
      </c>
      <c r="T8" s="7">
        <v>7.1395495649276247E-2</v>
      </c>
      <c r="U8" s="7">
        <v>0.10007889507795431</v>
      </c>
      <c r="V8" s="7">
        <v>9.843196453852765E-2</v>
      </c>
      <c r="W8" s="7">
        <v>4.8539976311786977E-2</v>
      </c>
      <c r="X8" s="7">
        <v>8.4965699168847789E-2</v>
      </c>
      <c r="Y8" s="8">
        <v>8.0707676272725265E-2</v>
      </c>
    </row>
    <row r="9" spans="1:25" x14ac:dyDescent="0.25">
      <c r="A9" s="5" t="s">
        <v>26</v>
      </c>
      <c r="B9" s="5" t="s">
        <v>153</v>
      </c>
      <c r="C9" t="s">
        <v>27</v>
      </c>
      <c r="D9" t="s">
        <v>164</v>
      </c>
      <c r="E9" t="s">
        <v>29</v>
      </c>
      <c r="F9" t="s">
        <v>189</v>
      </c>
      <c r="G9" t="s">
        <v>34</v>
      </c>
      <c r="H9">
        <v>11</v>
      </c>
      <c r="I9" s="4">
        <v>308654</v>
      </c>
      <c r="J9" s="4"/>
      <c r="K9" s="4">
        <v>4495.9423849126533</v>
      </c>
      <c r="L9" s="4"/>
      <c r="M9" s="4"/>
      <c r="N9" s="6">
        <v>3.4317300880942543E-2</v>
      </c>
      <c r="O9" s="7">
        <v>8.1315590917535069E-2</v>
      </c>
      <c r="P9" s="7">
        <v>0.17817244979771255</v>
      </c>
      <c r="Q9" s="7">
        <v>0.13994666018140611</v>
      </c>
      <c r="R9" s="7">
        <v>3.882954082483616E-2</v>
      </c>
      <c r="S9" s="7">
        <v>0.16886894790283913</v>
      </c>
      <c r="T9" s="7">
        <v>8.3633487847864826E-2</v>
      </c>
      <c r="U9" s="7">
        <v>7.8206374928744896E-2</v>
      </c>
      <c r="V9" s="7">
        <v>4.2132541796432194E-2</v>
      </c>
      <c r="W9" s="7">
        <v>8.2261284434200204E-3</v>
      </c>
      <c r="X9" s="7">
        <v>6.1950415064539799E-2</v>
      </c>
      <c r="Y9" s="8">
        <v>8.4400561413726705E-2</v>
      </c>
    </row>
    <row r="10" spans="1:25" x14ac:dyDescent="0.25">
      <c r="A10" s="5" t="s">
        <v>26</v>
      </c>
      <c r="B10" s="5" t="s">
        <v>153</v>
      </c>
      <c r="C10" t="s">
        <v>27</v>
      </c>
      <c r="D10" t="s">
        <v>164</v>
      </c>
      <c r="E10" t="s">
        <v>29</v>
      </c>
      <c r="F10" t="s">
        <v>189</v>
      </c>
      <c r="G10" t="s">
        <v>34</v>
      </c>
      <c r="H10">
        <v>10</v>
      </c>
      <c r="I10" s="4">
        <v>550</v>
      </c>
      <c r="J10" s="4"/>
      <c r="K10" s="4">
        <v>10.526315789473685</v>
      </c>
      <c r="L10" s="4"/>
      <c r="M10" s="4"/>
      <c r="N10" s="6">
        <v>0.15069543482607933</v>
      </c>
      <c r="O10" s="7">
        <v>6.1843075016772095E-2</v>
      </c>
      <c r="P10" s="7">
        <v>0.13486504883124081</v>
      </c>
      <c r="Q10" s="7">
        <v>5.8907343347806736E-2</v>
      </c>
      <c r="R10" s="7">
        <v>4.8903116819438326E-2</v>
      </c>
      <c r="S10" s="7">
        <v>6.0666274139544396E-2</v>
      </c>
      <c r="T10" s="7">
        <v>7.1395495649276247E-2</v>
      </c>
      <c r="U10" s="7">
        <v>0.10007889507795431</v>
      </c>
      <c r="V10" s="7">
        <v>9.843196453852765E-2</v>
      </c>
      <c r="W10" s="7">
        <v>4.8539976311786977E-2</v>
      </c>
      <c r="X10" s="7">
        <v>8.4965699168847789E-2</v>
      </c>
      <c r="Y10" s="8">
        <v>8.0707676272725265E-2</v>
      </c>
    </row>
    <row r="11" spans="1:25" x14ac:dyDescent="0.25">
      <c r="A11" s="5" t="s">
        <v>26</v>
      </c>
      <c r="B11" s="5" t="s">
        <v>153</v>
      </c>
      <c r="C11" t="s">
        <v>27</v>
      </c>
      <c r="D11" t="s">
        <v>164</v>
      </c>
      <c r="E11" t="s">
        <v>29</v>
      </c>
      <c r="F11" t="s">
        <v>190</v>
      </c>
      <c r="G11" t="s">
        <v>35</v>
      </c>
      <c r="H11">
        <v>11</v>
      </c>
      <c r="I11" s="4">
        <v>60003.010526315789</v>
      </c>
      <c r="J11" s="4"/>
      <c r="K11" s="4">
        <v>109.4736842105263</v>
      </c>
      <c r="L11" s="4"/>
      <c r="M11" s="4"/>
      <c r="N11" s="6">
        <v>3.4317300880942543E-2</v>
      </c>
      <c r="O11" s="7">
        <v>8.1315590917535069E-2</v>
      </c>
      <c r="P11" s="7">
        <v>0.17817244979771255</v>
      </c>
      <c r="Q11" s="7">
        <v>0.13994666018140611</v>
      </c>
      <c r="R11" s="7">
        <v>3.882954082483616E-2</v>
      </c>
      <c r="S11" s="7">
        <v>0.16886894790283913</v>
      </c>
      <c r="T11" s="7">
        <v>8.3633487847864826E-2</v>
      </c>
      <c r="U11" s="7">
        <v>7.8206374928744896E-2</v>
      </c>
      <c r="V11" s="7">
        <v>4.2132541796432194E-2</v>
      </c>
      <c r="W11" s="7">
        <v>8.2261284434200204E-3</v>
      </c>
      <c r="X11" s="7">
        <v>6.1950415064539799E-2</v>
      </c>
      <c r="Y11" s="8">
        <v>8.4400561413726705E-2</v>
      </c>
    </row>
    <row r="12" spans="1:25" x14ac:dyDescent="0.25">
      <c r="A12" s="5" t="s">
        <v>26</v>
      </c>
      <c r="B12" s="5" t="s">
        <v>153</v>
      </c>
      <c r="C12" t="s">
        <v>27</v>
      </c>
      <c r="D12" t="s">
        <v>164</v>
      </c>
      <c r="E12" t="s">
        <v>29</v>
      </c>
      <c r="F12" t="s">
        <v>190</v>
      </c>
      <c r="G12" t="s">
        <v>35</v>
      </c>
      <c r="H12">
        <v>10</v>
      </c>
      <c r="I12" s="4">
        <v>528.8947368421052</v>
      </c>
      <c r="J12" s="4"/>
      <c r="K12" s="4">
        <v>12.631578947368421</v>
      </c>
      <c r="L12" s="4"/>
      <c r="M12" s="4"/>
      <c r="N12" s="6">
        <v>0.15069543482607933</v>
      </c>
      <c r="O12" s="7">
        <v>6.1843075016772095E-2</v>
      </c>
      <c r="P12" s="7">
        <v>0.13486504883124081</v>
      </c>
      <c r="Q12" s="7">
        <v>5.8907343347806736E-2</v>
      </c>
      <c r="R12" s="7">
        <v>4.8903116819438326E-2</v>
      </c>
      <c r="S12" s="7">
        <v>6.0666274139544396E-2</v>
      </c>
      <c r="T12" s="7">
        <v>7.1395495649276247E-2</v>
      </c>
      <c r="U12" s="7">
        <v>0.10007889507795431</v>
      </c>
      <c r="V12" s="7">
        <v>9.843196453852765E-2</v>
      </c>
      <c r="W12" s="7">
        <v>4.8539976311786977E-2</v>
      </c>
      <c r="X12" s="7">
        <v>8.4965699168847789E-2</v>
      </c>
      <c r="Y12" s="8">
        <v>8.0707676272725265E-2</v>
      </c>
    </row>
    <row r="13" spans="1:25" x14ac:dyDescent="0.25">
      <c r="A13" s="5" t="s">
        <v>26</v>
      </c>
      <c r="B13" s="5" t="s">
        <v>153</v>
      </c>
      <c r="C13" t="s">
        <v>27</v>
      </c>
      <c r="D13" t="s">
        <v>164</v>
      </c>
      <c r="E13" t="s">
        <v>29</v>
      </c>
      <c r="F13" t="s">
        <v>191</v>
      </c>
      <c r="G13" t="s">
        <v>36</v>
      </c>
      <c r="H13">
        <v>11</v>
      </c>
      <c r="I13" s="4">
        <v>301845</v>
      </c>
      <c r="J13" s="4"/>
      <c r="K13" s="4">
        <v>1067.8875966035789</v>
      </c>
      <c r="L13" s="4"/>
      <c r="M13" s="4"/>
      <c r="N13" s="6">
        <v>3.4317300880942543E-2</v>
      </c>
      <c r="O13" s="7">
        <v>8.1315590917535069E-2</v>
      </c>
      <c r="P13" s="7">
        <v>0.17817244979771255</v>
      </c>
      <c r="Q13" s="7">
        <v>0.13994666018140611</v>
      </c>
      <c r="R13" s="7">
        <v>3.882954082483616E-2</v>
      </c>
      <c r="S13" s="7">
        <v>0.16886894790283913</v>
      </c>
      <c r="T13" s="7">
        <v>8.3633487847864826E-2</v>
      </c>
      <c r="U13" s="7">
        <v>7.8206374928744896E-2</v>
      </c>
      <c r="V13" s="7">
        <v>4.2132541796432194E-2</v>
      </c>
      <c r="W13" s="7">
        <v>8.2261284434200204E-3</v>
      </c>
      <c r="X13" s="7">
        <v>6.1950415064539799E-2</v>
      </c>
      <c r="Y13" s="8">
        <v>8.4400561413726705E-2</v>
      </c>
    </row>
    <row r="14" spans="1:25" x14ac:dyDescent="0.25">
      <c r="A14" s="5" t="s">
        <v>26</v>
      </c>
      <c r="B14" s="5" t="s">
        <v>153</v>
      </c>
      <c r="C14" t="s">
        <v>27</v>
      </c>
      <c r="D14" t="s">
        <v>164</v>
      </c>
      <c r="E14" t="s">
        <v>29</v>
      </c>
      <c r="F14" t="s">
        <v>191</v>
      </c>
      <c r="G14" t="s">
        <v>36</v>
      </c>
      <c r="H14">
        <v>10</v>
      </c>
      <c r="I14" s="4">
        <v>405789</v>
      </c>
      <c r="J14" s="4"/>
      <c r="K14" s="4">
        <v>2063.2970702937823</v>
      </c>
      <c r="L14" s="4"/>
      <c r="M14" s="4"/>
      <c r="N14" s="6">
        <v>0.15069543482607933</v>
      </c>
      <c r="O14" s="7">
        <v>6.1843075016772095E-2</v>
      </c>
      <c r="P14" s="7">
        <v>0.13486504883124081</v>
      </c>
      <c r="Q14" s="7">
        <v>5.8907343347806736E-2</v>
      </c>
      <c r="R14" s="7">
        <v>4.8903116819438326E-2</v>
      </c>
      <c r="S14" s="7">
        <v>6.0666274139544396E-2</v>
      </c>
      <c r="T14" s="7">
        <v>7.1395495649276247E-2</v>
      </c>
      <c r="U14" s="7">
        <v>0.10007889507795431</v>
      </c>
      <c r="V14" s="7">
        <v>9.843196453852765E-2</v>
      </c>
      <c r="W14" s="7">
        <v>4.8539976311786977E-2</v>
      </c>
      <c r="X14" s="7">
        <v>8.4965699168847789E-2</v>
      </c>
      <c r="Y14" s="8">
        <v>8.0707676272725265E-2</v>
      </c>
    </row>
    <row r="15" spans="1:25" x14ac:dyDescent="0.25">
      <c r="A15" s="5" t="s">
        <v>26</v>
      </c>
      <c r="B15" s="5" t="s">
        <v>153</v>
      </c>
      <c r="C15" t="s">
        <v>27</v>
      </c>
      <c r="D15" t="s">
        <v>164</v>
      </c>
      <c r="E15" t="s">
        <v>29</v>
      </c>
      <c r="F15" t="s">
        <v>192</v>
      </c>
      <c r="G15" t="s">
        <v>37</v>
      </c>
      <c r="H15">
        <v>11</v>
      </c>
      <c r="I15" s="4">
        <v>14341</v>
      </c>
      <c r="J15" s="4"/>
      <c r="K15" s="4">
        <v>204.06650832084719</v>
      </c>
      <c r="L15" s="4"/>
      <c r="M15" s="4"/>
      <c r="N15" s="6">
        <v>3.4317300880942543E-2</v>
      </c>
      <c r="O15" s="7">
        <v>8.1315590917535069E-2</v>
      </c>
      <c r="P15" s="7">
        <v>0.17817244979771255</v>
      </c>
      <c r="Q15" s="7">
        <v>0.13994666018140611</v>
      </c>
      <c r="R15" s="7">
        <v>3.882954082483616E-2</v>
      </c>
      <c r="S15" s="7">
        <v>0.16886894790283913</v>
      </c>
      <c r="T15" s="7">
        <v>8.3633487847864826E-2</v>
      </c>
      <c r="U15" s="7">
        <v>7.8206374928744896E-2</v>
      </c>
      <c r="V15" s="7">
        <v>4.2132541796432194E-2</v>
      </c>
      <c r="W15" s="7">
        <v>8.2261284434200204E-3</v>
      </c>
      <c r="X15" s="7">
        <v>6.1950415064539799E-2</v>
      </c>
      <c r="Y15" s="8">
        <v>8.4400561413726705E-2</v>
      </c>
    </row>
    <row r="16" spans="1:25" x14ac:dyDescent="0.25">
      <c r="A16" s="5" t="s">
        <v>26</v>
      </c>
      <c r="B16" s="5" t="s">
        <v>153</v>
      </c>
      <c r="C16" t="s">
        <v>27</v>
      </c>
      <c r="D16" t="s">
        <v>164</v>
      </c>
      <c r="E16" t="s">
        <v>29</v>
      </c>
      <c r="F16" t="s">
        <v>192</v>
      </c>
      <c r="G16" t="s">
        <v>37</v>
      </c>
      <c r="H16">
        <v>10</v>
      </c>
      <c r="I16" s="4">
        <v>42769</v>
      </c>
      <c r="J16" s="4"/>
      <c r="K16" s="4">
        <v>568.34705521037586</v>
      </c>
      <c r="L16" s="4"/>
      <c r="M16" s="4"/>
      <c r="N16" s="6">
        <v>0.15069543482607933</v>
      </c>
      <c r="O16" s="7">
        <v>6.1843075016772095E-2</v>
      </c>
      <c r="P16" s="7">
        <v>0.13486504883124081</v>
      </c>
      <c r="Q16" s="7">
        <v>5.8907343347806736E-2</v>
      </c>
      <c r="R16" s="7">
        <v>4.8903116819438326E-2</v>
      </c>
      <c r="S16" s="7">
        <v>6.0666274139544396E-2</v>
      </c>
      <c r="T16" s="7">
        <v>7.1395495649276247E-2</v>
      </c>
      <c r="U16" s="7">
        <v>0.10007889507795431</v>
      </c>
      <c r="V16" s="7">
        <v>9.843196453852765E-2</v>
      </c>
      <c r="W16" s="7">
        <v>4.8539976311786977E-2</v>
      </c>
      <c r="X16" s="7">
        <v>8.4965699168847789E-2</v>
      </c>
      <c r="Y16" s="8">
        <v>8.0707676272725265E-2</v>
      </c>
    </row>
    <row r="17" spans="1:25" x14ac:dyDescent="0.25">
      <c r="A17" s="5" t="s">
        <v>26</v>
      </c>
      <c r="B17" s="5" t="s">
        <v>153</v>
      </c>
      <c r="C17" t="s">
        <v>27</v>
      </c>
      <c r="D17" t="s">
        <v>164</v>
      </c>
      <c r="E17" t="s">
        <v>29</v>
      </c>
      <c r="F17" t="s">
        <v>193</v>
      </c>
      <c r="G17" t="s">
        <v>38</v>
      </c>
      <c r="H17">
        <v>11</v>
      </c>
      <c r="I17" s="4">
        <v>0</v>
      </c>
      <c r="J17" s="4"/>
      <c r="K17" s="4">
        <v>0</v>
      </c>
      <c r="L17" s="4"/>
      <c r="M17" s="4"/>
      <c r="N17" s="6">
        <v>3.4317300880942543E-2</v>
      </c>
      <c r="O17" s="7">
        <v>8.1315590917535069E-2</v>
      </c>
      <c r="P17" s="7">
        <v>0.17817244979771255</v>
      </c>
      <c r="Q17" s="7">
        <v>0.13994666018140611</v>
      </c>
      <c r="R17" s="7">
        <v>3.882954082483616E-2</v>
      </c>
      <c r="S17" s="7">
        <v>0.16886894790283913</v>
      </c>
      <c r="T17" s="7">
        <v>8.3633487847864826E-2</v>
      </c>
      <c r="U17" s="7">
        <v>7.8206374928744896E-2</v>
      </c>
      <c r="V17" s="7">
        <v>4.2132541796432194E-2</v>
      </c>
      <c r="W17" s="7">
        <v>8.2261284434200204E-3</v>
      </c>
      <c r="X17" s="7">
        <v>6.1950415064539799E-2</v>
      </c>
      <c r="Y17" s="8">
        <v>8.4400561413726705E-2</v>
      </c>
    </row>
    <row r="18" spans="1:25" x14ac:dyDescent="0.25">
      <c r="A18" s="5" t="s">
        <v>26</v>
      </c>
      <c r="B18" s="5" t="s">
        <v>153</v>
      </c>
      <c r="C18" t="s">
        <v>27</v>
      </c>
      <c r="D18" t="s">
        <v>164</v>
      </c>
      <c r="E18" t="s">
        <v>29</v>
      </c>
      <c r="F18" t="s">
        <v>193</v>
      </c>
      <c r="G18" t="s">
        <v>38</v>
      </c>
      <c r="H18">
        <v>10</v>
      </c>
      <c r="I18" s="4">
        <v>5192.0526315789484</v>
      </c>
      <c r="J18" s="4"/>
      <c r="K18" s="4">
        <v>60</v>
      </c>
      <c r="L18" s="4"/>
      <c r="M18" s="4"/>
      <c r="N18" s="6">
        <v>0.15069543482607933</v>
      </c>
      <c r="O18" s="7">
        <v>6.1843075016772095E-2</v>
      </c>
      <c r="P18" s="7">
        <v>0.13486504883124081</v>
      </c>
      <c r="Q18" s="7">
        <v>5.8907343347806736E-2</v>
      </c>
      <c r="R18" s="7">
        <v>4.8903116819438326E-2</v>
      </c>
      <c r="S18" s="7">
        <v>6.0666274139544396E-2</v>
      </c>
      <c r="T18" s="7">
        <v>7.1395495649276247E-2</v>
      </c>
      <c r="U18" s="7">
        <v>0.10007889507795431</v>
      </c>
      <c r="V18" s="7">
        <v>9.843196453852765E-2</v>
      </c>
      <c r="W18" s="7">
        <v>4.8539976311786977E-2</v>
      </c>
      <c r="X18" s="7">
        <v>8.4965699168847789E-2</v>
      </c>
      <c r="Y18" s="8">
        <v>8.0707676272725265E-2</v>
      </c>
    </row>
    <row r="19" spans="1:25" x14ac:dyDescent="0.25">
      <c r="A19" s="5" t="s">
        <v>26</v>
      </c>
      <c r="B19" s="5" t="s">
        <v>153</v>
      </c>
      <c r="C19" t="s">
        <v>27</v>
      </c>
      <c r="D19" t="s">
        <v>164</v>
      </c>
      <c r="E19" t="s">
        <v>29</v>
      </c>
      <c r="F19" t="s">
        <v>194</v>
      </c>
      <c r="G19" t="s">
        <v>39</v>
      </c>
      <c r="H19">
        <v>11</v>
      </c>
      <c r="I19" s="4">
        <v>21551</v>
      </c>
      <c r="J19" s="4"/>
      <c r="K19" s="4">
        <v>252.44519489276112</v>
      </c>
      <c r="L19" s="4"/>
      <c r="M19" s="4"/>
      <c r="N19" s="6">
        <v>3.4317300880942543E-2</v>
      </c>
      <c r="O19" s="7">
        <v>8.1315590917535069E-2</v>
      </c>
      <c r="P19" s="7">
        <v>0.17817244979771255</v>
      </c>
      <c r="Q19" s="7">
        <v>0.13994666018140611</v>
      </c>
      <c r="R19" s="7">
        <v>3.882954082483616E-2</v>
      </c>
      <c r="S19" s="7">
        <v>0.16886894790283913</v>
      </c>
      <c r="T19" s="7">
        <v>8.3633487847864826E-2</v>
      </c>
      <c r="U19" s="7">
        <v>7.8206374928744896E-2</v>
      </c>
      <c r="V19" s="7">
        <v>4.2132541796432194E-2</v>
      </c>
      <c r="W19" s="7">
        <v>8.2261284434200204E-3</v>
      </c>
      <c r="X19" s="7">
        <v>6.1950415064539799E-2</v>
      </c>
      <c r="Y19" s="8">
        <v>8.4400561413726705E-2</v>
      </c>
    </row>
    <row r="20" spans="1:25" x14ac:dyDescent="0.25">
      <c r="A20" s="5" t="s">
        <v>26</v>
      </c>
      <c r="B20" s="5" t="s">
        <v>153</v>
      </c>
      <c r="C20" t="s">
        <v>27</v>
      </c>
      <c r="D20" t="s">
        <v>164</v>
      </c>
      <c r="E20" t="s">
        <v>29</v>
      </c>
      <c r="F20" t="s">
        <v>194</v>
      </c>
      <c r="G20" t="s">
        <v>39</v>
      </c>
      <c r="H20">
        <v>10</v>
      </c>
      <c r="I20" s="4">
        <v>2594.7789473684206</v>
      </c>
      <c r="J20" s="4"/>
      <c r="K20" s="4">
        <v>27.368421052631579</v>
      </c>
      <c r="L20" s="4"/>
      <c r="M20" s="4"/>
      <c r="N20" s="6">
        <v>0.15069543482607933</v>
      </c>
      <c r="O20" s="7">
        <v>6.1843075016772095E-2</v>
      </c>
      <c r="P20" s="7">
        <v>0.13486504883124081</v>
      </c>
      <c r="Q20" s="7">
        <v>5.8907343347806736E-2</v>
      </c>
      <c r="R20" s="7">
        <v>4.8903116819438326E-2</v>
      </c>
      <c r="S20" s="7">
        <v>6.0666274139544396E-2</v>
      </c>
      <c r="T20" s="7">
        <v>7.1395495649276247E-2</v>
      </c>
      <c r="U20" s="7">
        <v>0.10007889507795431</v>
      </c>
      <c r="V20" s="7">
        <v>9.843196453852765E-2</v>
      </c>
      <c r="W20" s="7">
        <v>4.8539976311786977E-2</v>
      </c>
      <c r="X20" s="7">
        <v>8.4965699168847789E-2</v>
      </c>
      <c r="Y20" s="8">
        <v>8.0707676272725265E-2</v>
      </c>
    </row>
    <row r="21" spans="1:25" x14ac:dyDescent="0.25">
      <c r="A21" s="5" t="s">
        <v>26</v>
      </c>
      <c r="B21" s="5" t="s">
        <v>154</v>
      </c>
      <c r="C21" t="s">
        <v>119</v>
      </c>
      <c r="D21" t="s">
        <v>165</v>
      </c>
      <c r="E21" t="s">
        <v>124</v>
      </c>
      <c r="F21" t="s">
        <v>195</v>
      </c>
      <c r="G21" t="s">
        <v>133</v>
      </c>
      <c r="H21">
        <v>11</v>
      </c>
      <c r="I21" s="4">
        <v>0</v>
      </c>
      <c r="J21" s="4"/>
      <c r="K21" s="4">
        <v>0</v>
      </c>
      <c r="L21" s="4"/>
      <c r="M21" s="4"/>
      <c r="N21" s="6">
        <f t="shared" ref="N21:N26" si="0">100%/12</f>
        <v>8.3333333333333329E-2</v>
      </c>
      <c r="O21" s="7">
        <f t="shared" ref="O21:Y22" si="1">100%/12</f>
        <v>8.3333333333333329E-2</v>
      </c>
      <c r="P21" s="7">
        <f t="shared" si="1"/>
        <v>8.3333333333333329E-2</v>
      </c>
      <c r="Q21" s="7">
        <f t="shared" si="1"/>
        <v>8.3333333333333329E-2</v>
      </c>
      <c r="R21" s="7">
        <f t="shared" si="1"/>
        <v>8.3333333333333329E-2</v>
      </c>
      <c r="S21" s="7">
        <f t="shared" si="1"/>
        <v>8.3333333333333329E-2</v>
      </c>
      <c r="T21" s="7">
        <f t="shared" si="1"/>
        <v>8.3333333333333329E-2</v>
      </c>
      <c r="U21" s="7">
        <f t="shared" si="1"/>
        <v>8.3333333333333329E-2</v>
      </c>
      <c r="V21" s="7">
        <f t="shared" si="1"/>
        <v>8.3333333333333329E-2</v>
      </c>
      <c r="W21" s="7">
        <f t="shared" si="1"/>
        <v>8.3333333333333329E-2</v>
      </c>
      <c r="X21" s="7">
        <f t="shared" si="1"/>
        <v>8.3333333333333329E-2</v>
      </c>
      <c r="Y21" s="8">
        <f t="shared" si="1"/>
        <v>8.3333333333333329E-2</v>
      </c>
    </row>
    <row r="22" spans="1:25" x14ac:dyDescent="0.25">
      <c r="A22" s="5" t="s">
        <v>26</v>
      </c>
      <c r="B22" s="5" t="s">
        <v>154</v>
      </c>
      <c r="C22" t="s">
        <v>119</v>
      </c>
      <c r="D22" t="s">
        <v>166</v>
      </c>
      <c r="E22" t="s">
        <v>125</v>
      </c>
      <c r="F22" t="s">
        <v>196</v>
      </c>
      <c r="G22" t="s">
        <v>134</v>
      </c>
      <c r="H22">
        <v>11</v>
      </c>
      <c r="I22" s="4">
        <v>0</v>
      </c>
      <c r="J22" s="4"/>
      <c r="K22" s="4">
        <v>0</v>
      </c>
      <c r="L22" s="4"/>
      <c r="M22" s="4"/>
      <c r="N22" s="6">
        <f t="shared" si="0"/>
        <v>8.3333333333333329E-2</v>
      </c>
      <c r="O22" s="7">
        <f t="shared" si="1"/>
        <v>8.3333333333333329E-2</v>
      </c>
      <c r="P22" s="7">
        <f t="shared" si="1"/>
        <v>8.3333333333333329E-2</v>
      </c>
      <c r="Q22" s="7">
        <f t="shared" si="1"/>
        <v>8.3333333333333329E-2</v>
      </c>
      <c r="R22" s="7">
        <f t="shared" si="1"/>
        <v>8.3333333333333329E-2</v>
      </c>
      <c r="S22" s="7">
        <f t="shared" si="1"/>
        <v>8.3333333333333329E-2</v>
      </c>
      <c r="T22" s="7">
        <f t="shared" si="1"/>
        <v>8.3333333333333329E-2</v>
      </c>
      <c r="U22" s="7">
        <f t="shared" si="1"/>
        <v>8.3333333333333329E-2</v>
      </c>
      <c r="V22" s="7">
        <f t="shared" si="1"/>
        <v>8.3333333333333329E-2</v>
      </c>
      <c r="W22" s="7">
        <f t="shared" si="1"/>
        <v>8.3333333333333329E-2</v>
      </c>
      <c r="X22" s="7">
        <f t="shared" si="1"/>
        <v>8.3333333333333329E-2</v>
      </c>
      <c r="Y22" s="8">
        <f t="shared" si="1"/>
        <v>8.3333333333333329E-2</v>
      </c>
    </row>
    <row r="23" spans="1:25" x14ac:dyDescent="0.25">
      <c r="A23" s="5" t="s">
        <v>26</v>
      </c>
      <c r="B23" s="5" t="s">
        <v>154</v>
      </c>
      <c r="C23" t="s">
        <v>119</v>
      </c>
      <c r="D23" t="s">
        <v>166</v>
      </c>
      <c r="E23" t="s">
        <v>125</v>
      </c>
      <c r="F23" t="s">
        <v>196</v>
      </c>
      <c r="G23" t="s">
        <v>134</v>
      </c>
      <c r="H23">
        <v>10</v>
      </c>
      <c r="I23" s="4">
        <v>0</v>
      </c>
      <c r="J23" s="4"/>
      <c r="K23" s="4">
        <v>0</v>
      </c>
      <c r="L23" s="4"/>
      <c r="M23" s="4"/>
      <c r="N23" s="6">
        <f t="shared" si="0"/>
        <v>8.3333333333333329E-2</v>
      </c>
      <c r="O23" s="7">
        <f t="shared" ref="O23:Y24" si="2">100%/12</f>
        <v>8.3333333333333329E-2</v>
      </c>
      <c r="P23" s="7">
        <f t="shared" si="2"/>
        <v>8.3333333333333329E-2</v>
      </c>
      <c r="Q23" s="7">
        <f t="shared" si="2"/>
        <v>8.3333333333333329E-2</v>
      </c>
      <c r="R23" s="7">
        <f t="shared" si="2"/>
        <v>8.3333333333333329E-2</v>
      </c>
      <c r="S23" s="7">
        <f t="shared" si="2"/>
        <v>8.3333333333333329E-2</v>
      </c>
      <c r="T23" s="7">
        <f t="shared" si="2"/>
        <v>8.3333333333333329E-2</v>
      </c>
      <c r="U23" s="7">
        <f t="shared" si="2"/>
        <v>8.3333333333333329E-2</v>
      </c>
      <c r="V23" s="7">
        <f t="shared" si="2"/>
        <v>8.3333333333333329E-2</v>
      </c>
      <c r="W23" s="7">
        <f t="shared" si="2"/>
        <v>8.3333333333333329E-2</v>
      </c>
      <c r="X23" s="7">
        <f t="shared" si="2"/>
        <v>8.3333333333333329E-2</v>
      </c>
      <c r="Y23" s="8">
        <f t="shared" si="2"/>
        <v>8.3333333333333329E-2</v>
      </c>
    </row>
    <row r="24" spans="1:25" x14ac:dyDescent="0.25">
      <c r="A24" s="5" t="s">
        <v>26</v>
      </c>
      <c r="B24" s="5" t="s">
        <v>154</v>
      </c>
      <c r="C24" t="s">
        <v>119</v>
      </c>
      <c r="D24" t="s">
        <v>166</v>
      </c>
      <c r="E24" t="s">
        <v>125</v>
      </c>
      <c r="F24" t="s">
        <v>197</v>
      </c>
      <c r="G24" t="s">
        <v>135</v>
      </c>
      <c r="H24">
        <v>11</v>
      </c>
      <c r="I24" s="4">
        <v>0</v>
      </c>
      <c r="J24" s="4"/>
      <c r="K24" s="4">
        <v>0</v>
      </c>
      <c r="L24" s="4"/>
      <c r="M24" s="4"/>
      <c r="N24" s="6">
        <f t="shared" si="0"/>
        <v>8.3333333333333329E-2</v>
      </c>
      <c r="O24" s="7">
        <f t="shared" si="2"/>
        <v>8.3333333333333329E-2</v>
      </c>
      <c r="P24" s="7">
        <f t="shared" si="2"/>
        <v>8.3333333333333329E-2</v>
      </c>
      <c r="Q24" s="7">
        <f t="shared" si="2"/>
        <v>8.3333333333333329E-2</v>
      </c>
      <c r="R24" s="7">
        <f t="shared" si="2"/>
        <v>8.3333333333333329E-2</v>
      </c>
      <c r="S24" s="7">
        <f t="shared" si="2"/>
        <v>8.3333333333333329E-2</v>
      </c>
      <c r="T24" s="7">
        <f t="shared" si="2"/>
        <v>8.3333333333333329E-2</v>
      </c>
      <c r="U24" s="7">
        <f t="shared" si="2"/>
        <v>8.3333333333333329E-2</v>
      </c>
      <c r="V24" s="7">
        <f t="shared" si="2"/>
        <v>8.3333333333333329E-2</v>
      </c>
      <c r="W24" s="7">
        <f t="shared" si="2"/>
        <v>8.3333333333333329E-2</v>
      </c>
      <c r="X24" s="7">
        <f t="shared" si="2"/>
        <v>8.3333333333333329E-2</v>
      </c>
      <c r="Y24" s="8">
        <f t="shared" si="2"/>
        <v>8.3333333333333329E-2</v>
      </c>
    </row>
    <row r="25" spans="1:25" x14ac:dyDescent="0.25">
      <c r="A25" s="5" t="s">
        <v>26</v>
      </c>
      <c r="B25" s="5" t="s">
        <v>154</v>
      </c>
      <c r="C25" t="s">
        <v>119</v>
      </c>
      <c r="D25" t="s">
        <v>166</v>
      </c>
      <c r="E25" t="s">
        <v>125</v>
      </c>
      <c r="F25" t="s">
        <v>197</v>
      </c>
      <c r="G25" t="s">
        <v>135</v>
      </c>
      <c r="H25">
        <v>10</v>
      </c>
      <c r="I25" s="4">
        <v>43.305263157894743</v>
      </c>
      <c r="J25" s="4"/>
      <c r="K25" s="4">
        <v>2.1052631578947372</v>
      </c>
      <c r="L25" s="4"/>
      <c r="M25" s="4"/>
      <c r="N25" s="6">
        <f t="shared" si="0"/>
        <v>8.3333333333333329E-2</v>
      </c>
      <c r="O25" s="7">
        <f t="shared" ref="O25:Y26" si="3">100%/12</f>
        <v>8.3333333333333329E-2</v>
      </c>
      <c r="P25" s="7">
        <f t="shared" si="3"/>
        <v>8.3333333333333329E-2</v>
      </c>
      <c r="Q25" s="7">
        <f t="shared" si="3"/>
        <v>8.3333333333333329E-2</v>
      </c>
      <c r="R25" s="7">
        <f t="shared" si="3"/>
        <v>8.3333333333333329E-2</v>
      </c>
      <c r="S25" s="7">
        <f t="shared" si="3"/>
        <v>8.3333333333333329E-2</v>
      </c>
      <c r="T25" s="7">
        <f t="shared" si="3"/>
        <v>8.3333333333333329E-2</v>
      </c>
      <c r="U25" s="7">
        <f t="shared" si="3"/>
        <v>8.3333333333333329E-2</v>
      </c>
      <c r="V25" s="7">
        <f t="shared" si="3"/>
        <v>8.3333333333333329E-2</v>
      </c>
      <c r="W25" s="7">
        <f t="shared" si="3"/>
        <v>8.3333333333333329E-2</v>
      </c>
      <c r="X25" s="7">
        <f t="shared" si="3"/>
        <v>8.3333333333333329E-2</v>
      </c>
      <c r="Y25" s="8">
        <f t="shared" si="3"/>
        <v>8.3333333333333329E-2</v>
      </c>
    </row>
    <row r="26" spans="1:25" x14ac:dyDescent="0.25">
      <c r="A26" s="5" t="s">
        <v>26</v>
      </c>
      <c r="B26" s="5" t="s">
        <v>154</v>
      </c>
      <c r="C26" t="s">
        <v>119</v>
      </c>
      <c r="D26" t="s">
        <v>166</v>
      </c>
      <c r="E26" t="s">
        <v>125</v>
      </c>
      <c r="F26" t="s">
        <v>198</v>
      </c>
      <c r="G26" t="s">
        <v>136</v>
      </c>
      <c r="H26">
        <v>11</v>
      </c>
      <c r="I26" s="4">
        <v>150656.58947368423</v>
      </c>
      <c r="J26" s="4"/>
      <c r="K26" s="4">
        <v>37199.15789473684</v>
      </c>
      <c r="L26" s="4"/>
      <c r="M26" s="4"/>
      <c r="N26" s="6">
        <f t="shared" si="0"/>
        <v>8.3333333333333329E-2</v>
      </c>
      <c r="O26" s="7">
        <f t="shared" si="3"/>
        <v>8.3333333333333329E-2</v>
      </c>
      <c r="P26" s="7">
        <f t="shared" si="3"/>
        <v>8.3333333333333329E-2</v>
      </c>
      <c r="Q26" s="7">
        <f t="shared" si="3"/>
        <v>8.3333333333333329E-2</v>
      </c>
      <c r="R26" s="7">
        <f t="shared" si="3"/>
        <v>8.3333333333333329E-2</v>
      </c>
      <c r="S26" s="7">
        <f t="shared" si="3"/>
        <v>8.3333333333333329E-2</v>
      </c>
      <c r="T26" s="7">
        <f t="shared" si="3"/>
        <v>8.3333333333333329E-2</v>
      </c>
      <c r="U26" s="7">
        <f t="shared" si="3"/>
        <v>8.3333333333333329E-2</v>
      </c>
      <c r="V26" s="7">
        <f t="shared" si="3"/>
        <v>8.3333333333333329E-2</v>
      </c>
      <c r="W26" s="7">
        <f t="shared" si="3"/>
        <v>8.3333333333333329E-2</v>
      </c>
      <c r="X26" s="7">
        <f t="shared" si="3"/>
        <v>8.3333333333333329E-2</v>
      </c>
      <c r="Y26" s="8">
        <f t="shared" si="3"/>
        <v>8.3333333333333329E-2</v>
      </c>
    </row>
    <row r="27" spans="1:25" x14ac:dyDescent="0.25">
      <c r="A27" s="5" t="s">
        <v>26</v>
      </c>
      <c r="B27" s="5" t="s">
        <v>154</v>
      </c>
      <c r="C27" t="s">
        <v>119</v>
      </c>
      <c r="D27" t="s">
        <v>166</v>
      </c>
      <c r="E27" t="s">
        <v>125</v>
      </c>
      <c r="F27" t="s">
        <v>199</v>
      </c>
      <c r="G27" t="s">
        <v>137</v>
      </c>
      <c r="H27">
        <v>10</v>
      </c>
      <c r="I27" s="4">
        <v>546.97894736842102</v>
      </c>
      <c r="J27" s="4"/>
      <c r="K27" s="4">
        <v>70.526315789473685</v>
      </c>
      <c r="L27" s="4"/>
      <c r="M27" s="4"/>
      <c r="N27" s="6">
        <f t="shared" ref="N27:Y28" si="4">100%/12</f>
        <v>8.3333333333333329E-2</v>
      </c>
      <c r="O27" s="7">
        <f t="shared" si="4"/>
        <v>8.3333333333333329E-2</v>
      </c>
      <c r="P27" s="7">
        <f t="shared" si="4"/>
        <v>8.3333333333333329E-2</v>
      </c>
      <c r="Q27" s="7">
        <f t="shared" si="4"/>
        <v>8.3333333333333329E-2</v>
      </c>
      <c r="R27" s="7">
        <f t="shared" si="4"/>
        <v>8.3333333333333329E-2</v>
      </c>
      <c r="S27" s="7">
        <f t="shared" si="4"/>
        <v>8.3333333333333329E-2</v>
      </c>
      <c r="T27" s="7">
        <f t="shared" si="4"/>
        <v>8.3333333333333329E-2</v>
      </c>
      <c r="U27" s="7">
        <f t="shared" si="4"/>
        <v>8.3333333333333329E-2</v>
      </c>
      <c r="V27" s="7">
        <f t="shared" si="4"/>
        <v>8.3333333333333329E-2</v>
      </c>
      <c r="W27" s="7">
        <f t="shared" si="4"/>
        <v>8.3333333333333329E-2</v>
      </c>
      <c r="X27" s="7">
        <f t="shared" si="4"/>
        <v>8.3333333333333329E-2</v>
      </c>
      <c r="Y27" s="8">
        <f t="shared" si="4"/>
        <v>8.3333333333333329E-2</v>
      </c>
    </row>
    <row r="28" spans="1:25" x14ac:dyDescent="0.25">
      <c r="A28" s="5" t="s">
        <v>26</v>
      </c>
      <c r="B28" s="5" t="s">
        <v>154</v>
      </c>
      <c r="C28" t="s">
        <v>119</v>
      </c>
      <c r="D28" t="s">
        <v>166</v>
      </c>
      <c r="E28" t="s">
        <v>125</v>
      </c>
      <c r="F28" t="s">
        <v>200</v>
      </c>
      <c r="G28" t="s">
        <v>138</v>
      </c>
      <c r="H28">
        <v>10</v>
      </c>
      <c r="I28" s="4">
        <v>0</v>
      </c>
      <c r="J28" s="4"/>
      <c r="K28" s="4">
        <v>0</v>
      </c>
      <c r="L28" s="4"/>
      <c r="M28" s="4"/>
      <c r="N28" s="6">
        <f t="shared" si="4"/>
        <v>8.3333333333333329E-2</v>
      </c>
      <c r="O28" s="7">
        <f t="shared" si="4"/>
        <v>8.3333333333333329E-2</v>
      </c>
      <c r="P28" s="7">
        <f t="shared" si="4"/>
        <v>8.3333333333333329E-2</v>
      </c>
      <c r="Q28" s="7">
        <f t="shared" si="4"/>
        <v>8.3333333333333329E-2</v>
      </c>
      <c r="R28" s="7">
        <f t="shared" si="4"/>
        <v>8.3333333333333329E-2</v>
      </c>
      <c r="S28" s="7">
        <f t="shared" si="4"/>
        <v>8.3333333333333329E-2</v>
      </c>
      <c r="T28" s="7">
        <f t="shared" si="4"/>
        <v>8.3333333333333329E-2</v>
      </c>
      <c r="U28" s="7">
        <f t="shared" si="4"/>
        <v>8.3333333333333329E-2</v>
      </c>
      <c r="V28" s="7">
        <f t="shared" si="4"/>
        <v>8.3333333333333329E-2</v>
      </c>
      <c r="W28" s="7">
        <f t="shared" si="4"/>
        <v>8.3333333333333329E-2</v>
      </c>
      <c r="X28" s="7">
        <f t="shared" si="4"/>
        <v>8.3333333333333329E-2</v>
      </c>
      <c r="Y28" s="8">
        <f t="shared" si="4"/>
        <v>8.3333333333333329E-2</v>
      </c>
    </row>
    <row r="29" spans="1:25" x14ac:dyDescent="0.25">
      <c r="A29" s="5" t="s">
        <v>26</v>
      </c>
      <c r="B29" s="5" t="s">
        <v>155</v>
      </c>
      <c r="C29" t="s">
        <v>40</v>
      </c>
      <c r="D29" t="s">
        <v>167</v>
      </c>
      <c r="E29" t="s">
        <v>41</v>
      </c>
      <c r="F29" t="s">
        <v>201</v>
      </c>
      <c r="G29" t="s">
        <v>47</v>
      </c>
      <c r="H29">
        <v>11</v>
      </c>
      <c r="I29" s="4">
        <v>13254</v>
      </c>
      <c r="J29" s="4"/>
      <c r="K29" s="4">
        <v>2945.3333333333335</v>
      </c>
      <c r="L29" s="4"/>
      <c r="M29" s="4"/>
      <c r="N29" s="6">
        <v>7.2555437241288503E-2</v>
      </c>
      <c r="O29" s="7">
        <v>0.23927246458410018</v>
      </c>
      <c r="P29" s="7">
        <v>9.7411450339033714E-2</v>
      </c>
      <c r="Q29" s="7">
        <v>0.10578002684540638</v>
      </c>
      <c r="R29" s="7">
        <v>6.7253452246115272E-2</v>
      </c>
      <c r="S29" s="7">
        <v>0.11693954093559279</v>
      </c>
      <c r="T29" s="7">
        <v>4.7762582175193115E-2</v>
      </c>
      <c r="U29" s="7">
        <v>0.10199133960756093</v>
      </c>
      <c r="V29" s="7">
        <v>4.5115735354677049E-2</v>
      </c>
      <c r="W29" s="7">
        <v>1.2798520228762609E-2</v>
      </c>
      <c r="X29" s="7">
        <v>5.9727298355625819E-2</v>
      </c>
      <c r="Y29" s="8">
        <v>3.3392152086643735E-2</v>
      </c>
    </row>
    <row r="30" spans="1:25" x14ac:dyDescent="0.25">
      <c r="A30" s="5" t="s">
        <v>26</v>
      </c>
      <c r="B30" s="5" t="s">
        <v>155</v>
      </c>
      <c r="C30" t="s">
        <v>40</v>
      </c>
      <c r="D30" t="s">
        <v>167</v>
      </c>
      <c r="E30" t="s">
        <v>41</v>
      </c>
      <c r="F30" t="s">
        <v>201</v>
      </c>
      <c r="G30" t="s">
        <v>47</v>
      </c>
      <c r="H30">
        <v>10</v>
      </c>
      <c r="I30" s="4">
        <v>13254.736842105263</v>
      </c>
      <c r="J30" s="4"/>
      <c r="K30" s="4">
        <v>3313.6842105263158</v>
      </c>
      <c r="L30" s="4"/>
      <c r="M30" s="4"/>
      <c r="N30" s="6">
        <v>6.8585829628048628E-2</v>
      </c>
      <c r="O30" s="7">
        <v>6.1589225458212216E-2</v>
      </c>
      <c r="P30" s="7">
        <v>5.6583154943686841E-2</v>
      </c>
      <c r="Q30" s="7">
        <v>6.0973893767489927E-2</v>
      </c>
      <c r="R30" s="7">
        <v>0.10210496285941233</v>
      </c>
      <c r="S30" s="7">
        <v>0.15718115260110216</v>
      </c>
      <c r="T30" s="7">
        <v>6.0257050213784642E-2</v>
      </c>
      <c r="U30" s="7">
        <v>6.5985495743921554E-2</v>
      </c>
      <c r="V30" s="7">
        <v>8.7460258512554304E-2</v>
      </c>
      <c r="W30" s="7">
        <v>8.1466192605545967E-2</v>
      </c>
      <c r="X30" s="7">
        <v>0.10900130133469517</v>
      </c>
      <c r="Y30" s="8">
        <v>8.8811482331546385E-2</v>
      </c>
    </row>
    <row r="31" spans="1:25" x14ac:dyDescent="0.25">
      <c r="A31" s="5" t="s">
        <v>26</v>
      </c>
      <c r="B31" s="5" t="s">
        <v>155</v>
      </c>
      <c r="C31" t="s">
        <v>40</v>
      </c>
      <c r="D31" t="s">
        <v>167</v>
      </c>
      <c r="E31" t="s">
        <v>41</v>
      </c>
      <c r="F31" t="s">
        <v>202</v>
      </c>
      <c r="G31" t="s">
        <v>48</v>
      </c>
      <c r="H31">
        <v>11</v>
      </c>
      <c r="I31" s="4">
        <v>0</v>
      </c>
      <c r="J31" s="4"/>
      <c r="K31" s="4">
        <v>0</v>
      </c>
      <c r="L31" s="4"/>
      <c r="M31" s="4"/>
      <c r="N31" s="6">
        <v>7.2555437241288503E-2</v>
      </c>
      <c r="O31" s="7">
        <v>0.23927246458410018</v>
      </c>
      <c r="P31" s="7">
        <v>9.7411450339033714E-2</v>
      </c>
      <c r="Q31" s="7">
        <v>0.10578002684540638</v>
      </c>
      <c r="R31" s="7">
        <v>6.7253452246115272E-2</v>
      </c>
      <c r="S31" s="7">
        <v>0.11693954093559279</v>
      </c>
      <c r="T31" s="7">
        <v>4.7762582175193115E-2</v>
      </c>
      <c r="U31" s="7">
        <v>0.10199133960756093</v>
      </c>
      <c r="V31" s="7">
        <v>4.5115735354677049E-2</v>
      </c>
      <c r="W31" s="7">
        <v>1.2798520228762609E-2</v>
      </c>
      <c r="X31" s="7">
        <v>5.9727298355625819E-2</v>
      </c>
      <c r="Y31" s="8">
        <v>3.3392152086643735E-2</v>
      </c>
    </row>
    <row r="32" spans="1:25" x14ac:dyDescent="0.25">
      <c r="A32" s="5" t="s">
        <v>26</v>
      </c>
      <c r="B32" s="5" t="s">
        <v>155</v>
      </c>
      <c r="C32" t="s">
        <v>40</v>
      </c>
      <c r="D32" t="s">
        <v>167</v>
      </c>
      <c r="E32" t="s">
        <v>41</v>
      </c>
      <c r="F32" t="s">
        <v>202</v>
      </c>
      <c r="G32" t="s">
        <v>48</v>
      </c>
      <c r="H32">
        <v>10</v>
      </c>
      <c r="I32" s="4">
        <v>1717.6210526315792</v>
      </c>
      <c r="J32" s="4"/>
      <c r="K32" s="4">
        <v>482.8631578947369</v>
      </c>
      <c r="L32" s="4"/>
      <c r="M32" s="4"/>
      <c r="N32" s="6">
        <v>6.8585829628048628E-2</v>
      </c>
      <c r="O32" s="7">
        <v>6.1589225458212216E-2</v>
      </c>
      <c r="P32" s="7">
        <v>5.6583154943686841E-2</v>
      </c>
      <c r="Q32" s="7">
        <v>6.0973893767489927E-2</v>
      </c>
      <c r="R32" s="7">
        <v>0.10210496285941233</v>
      </c>
      <c r="S32" s="7">
        <v>0.15718115260110216</v>
      </c>
      <c r="T32" s="7">
        <v>6.0257050213784642E-2</v>
      </c>
      <c r="U32" s="7">
        <v>6.5985495743921554E-2</v>
      </c>
      <c r="V32" s="7">
        <v>8.7460258512554304E-2</v>
      </c>
      <c r="W32" s="7">
        <v>8.1466192605545967E-2</v>
      </c>
      <c r="X32" s="7">
        <v>0.10900130133469517</v>
      </c>
      <c r="Y32" s="8">
        <v>8.8811482331546385E-2</v>
      </c>
    </row>
    <row r="33" spans="1:25" x14ac:dyDescent="0.25">
      <c r="A33" s="5" t="s">
        <v>26</v>
      </c>
      <c r="B33" s="5" t="s">
        <v>155</v>
      </c>
      <c r="C33" t="s">
        <v>40</v>
      </c>
      <c r="D33" t="s">
        <v>167</v>
      </c>
      <c r="E33" t="s">
        <v>41</v>
      </c>
      <c r="F33" t="s">
        <v>203</v>
      </c>
      <c r="G33" t="s">
        <v>49</v>
      </c>
      <c r="H33">
        <v>10</v>
      </c>
      <c r="I33" s="4">
        <v>753.1578947368422</v>
      </c>
      <c r="J33" s="4"/>
      <c r="K33" s="4">
        <v>376.5789473684211</v>
      </c>
      <c r="L33" s="4"/>
      <c r="M33" s="4"/>
      <c r="N33" s="6">
        <v>6.8585829628048628E-2</v>
      </c>
      <c r="O33" s="7">
        <v>6.1589225458212216E-2</v>
      </c>
      <c r="P33" s="7">
        <v>5.6583154943686841E-2</v>
      </c>
      <c r="Q33" s="7">
        <v>6.0973893767489927E-2</v>
      </c>
      <c r="R33" s="7">
        <v>0.10210496285941233</v>
      </c>
      <c r="S33" s="7">
        <v>0.15718115260110216</v>
      </c>
      <c r="T33" s="7">
        <v>6.0257050213784642E-2</v>
      </c>
      <c r="U33" s="7">
        <v>6.5985495743921554E-2</v>
      </c>
      <c r="V33" s="7">
        <v>8.7460258512554304E-2</v>
      </c>
      <c r="W33" s="7">
        <v>8.1466192605545967E-2</v>
      </c>
      <c r="X33" s="7">
        <v>0.10900130133469517</v>
      </c>
      <c r="Y33" s="8">
        <v>8.8811482331546385E-2</v>
      </c>
    </row>
    <row r="34" spans="1:25" x14ac:dyDescent="0.25">
      <c r="A34" s="5" t="s">
        <v>26</v>
      </c>
      <c r="B34" s="5" t="s">
        <v>155</v>
      </c>
      <c r="C34" t="s">
        <v>40</v>
      </c>
      <c r="D34" t="s">
        <v>167</v>
      </c>
      <c r="E34" t="s">
        <v>41</v>
      </c>
      <c r="F34" t="s">
        <v>204</v>
      </c>
      <c r="G34" t="s">
        <v>100</v>
      </c>
      <c r="H34">
        <v>11</v>
      </c>
      <c r="I34" s="4">
        <v>21260.2</v>
      </c>
      <c r="J34" s="4"/>
      <c r="K34" s="4">
        <v>7597.6842105263167</v>
      </c>
      <c r="L34" s="4"/>
      <c r="M34" s="4"/>
      <c r="N34" s="6">
        <v>7.2555437241288503E-2</v>
      </c>
      <c r="O34" s="7">
        <v>0.23927246458410018</v>
      </c>
      <c r="P34" s="7">
        <v>9.7411450339033714E-2</v>
      </c>
      <c r="Q34" s="7">
        <v>0.10578002684540638</v>
      </c>
      <c r="R34" s="7">
        <v>6.7253452246115272E-2</v>
      </c>
      <c r="S34" s="7">
        <v>0.11693954093559279</v>
      </c>
      <c r="T34" s="7">
        <v>4.7762582175193115E-2</v>
      </c>
      <c r="U34" s="7">
        <v>0.10199133960756093</v>
      </c>
      <c r="V34" s="7">
        <v>4.5115735354677049E-2</v>
      </c>
      <c r="W34" s="7">
        <v>1.2798520228762609E-2</v>
      </c>
      <c r="X34" s="7">
        <v>5.9727298355625819E-2</v>
      </c>
      <c r="Y34" s="8">
        <v>3.3392152086643735E-2</v>
      </c>
    </row>
    <row r="35" spans="1:25" x14ac:dyDescent="0.25">
      <c r="A35" s="5" t="s">
        <v>26</v>
      </c>
      <c r="B35" s="5" t="s">
        <v>155</v>
      </c>
      <c r="C35" t="s">
        <v>40</v>
      </c>
      <c r="D35" t="s">
        <v>167</v>
      </c>
      <c r="E35" t="s">
        <v>41</v>
      </c>
      <c r="F35" t="s">
        <v>204</v>
      </c>
      <c r="G35" t="s">
        <v>100</v>
      </c>
      <c r="H35">
        <v>10</v>
      </c>
      <c r="I35" s="4">
        <v>4403.0105263157893</v>
      </c>
      <c r="J35" s="4"/>
      <c r="K35" s="4">
        <v>1208.6421052631579</v>
      </c>
      <c r="L35" s="4"/>
      <c r="M35" s="4"/>
      <c r="N35" s="6">
        <v>6.8585829628048628E-2</v>
      </c>
      <c r="O35" s="7">
        <v>6.1589225458212216E-2</v>
      </c>
      <c r="P35" s="7">
        <v>5.6583154943686841E-2</v>
      </c>
      <c r="Q35" s="7">
        <v>6.0973893767489927E-2</v>
      </c>
      <c r="R35" s="7">
        <v>0.10210496285941233</v>
      </c>
      <c r="S35" s="7">
        <v>0.15718115260110216</v>
      </c>
      <c r="T35" s="7">
        <v>6.0257050213784642E-2</v>
      </c>
      <c r="U35" s="7">
        <v>6.5985495743921554E-2</v>
      </c>
      <c r="V35" s="7">
        <v>8.7460258512554304E-2</v>
      </c>
      <c r="W35" s="7">
        <v>8.1466192605545967E-2</v>
      </c>
      <c r="X35" s="7">
        <v>0.10900130133469517</v>
      </c>
      <c r="Y35" s="8">
        <v>8.8811482331546385E-2</v>
      </c>
    </row>
    <row r="36" spans="1:25" x14ac:dyDescent="0.25">
      <c r="A36" s="5" t="s">
        <v>26</v>
      </c>
      <c r="B36" s="5" t="s">
        <v>155</v>
      </c>
      <c r="C36" t="s">
        <v>40</v>
      </c>
      <c r="D36" t="s">
        <v>167</v>
      </c>
      <c r="E36" t="s">
        <v>41</v>
      </c>
      <c r="F36" t="s">
        <v>205</v>
      </c>
      <c r="G36" t="s">
        <v>50</v>
      </c>
      <c r="H36">
        <v>11</v>
      </c>
      <c r="I36" s="4">
        <v>26987</v>
      </c>
      <c r="J36" s="4"/>
      <c r="K36" s="4">
        <v>5957.39514348786</v>
      </c>
      <c r="L36" s="4"/>
      <c r="M36" s="4"/>
      <c r="N36" s="6">
        <v>7.2555437241288503E-2</v>
      </c>
      <c r="O36" s="7">
        <v>0.23927246458410018</v>
      </c>
      <c r="P36" s="7">
        <v>9.7411450339033714E-2</v>
      </c>
      <c r="Q36" s="7">
        <v>0.10578002684540638</v>
      </c>
      <c r="R36" s="7">
        <v>6.7253452246115272E-2</v>
      </c>
      <c r="S36" s="7">
        <v>0.11693954093559279</v>
      </c>
      <c r="T36" s="7">
        <v>4.7762582175193115E-2</v>
      </c>
      <c r="U36" s="7">
        <v>0.10199133960756093</v>
      </c>
      <c r="V36" s="7">
        <v>4.5115735354677049E-2</v>
      </c>
      <c r="W36" s="7">
        <v>1.2798520228762609E-2</v>
      </c>
      <c r="X36" s="7">
        <v>5.9727298355625819E-2</v>
      </c>
      <c r="Y36" s="8">
        <v>3.3392152086643735E-2</v>
      </c>
    </row>
    <row r="37" spans="1:25" x14ac:dyDescent="0.25">
      <c r="A37" s="5" t="s">
        <v>26</v>
      </c>
      <c r="B37" s="5" t="s">
        <v>155</v>
      </c>
      <c r="C37" t="s">
        <v>40</v>
      </c>
      <c r="D37" t="s">
        <v>167</v>
      </c>
      <c r="E37" t="s">
        <v>41</v>
      </c>
      <c r="F37" t="s">
        <v>205</v>
      </c>
      <c r="G37" t="s">
        <v>50</v>
      </c>
      <c r="H37">
        <v>10</v>
      </c>
      <c r="I37" s="4">
        <v>62546</v>
      </c>
      <c r="J37" s="4"/>
      <c r="K37" s="4">
        <v>16599.145548701301</v>
      </c>
      <c r="L37" s="4"/>
      <c r="M37" s="4"/>
      <c r="N37" s="6">
        <v>6.8585829628048628E-2</v>
      </c>
      <c r="O37" s="7">
        <v>6.1589225458212216E-2</v>
      </c>
      <c r="P37" s="7">
        <v>5.6583154943686841E-2</v>
      </c>
      <c r="Q37" s="7">
        <v>6.0973893767489927E-2</v>
      </c>
      <c r="R37" s="7">
        <v>0.10210496285941233</v>
      </c>
      <c r="S37" s="7">
        <v>0.15718115260110216</v>
      </c>
      <c r="T37" s="7">
        <v>6.0257050213784642E-2</v>
      </c>
      <c r="U37" s="7">
        <v>6.5985495743921554E-2</v>
      </c>
      <c r="V37" s="7">
        <v>8.7460258512554304E-2</v>
      </c>
      <c r="W37" s="7">
        <v>8.1466192605545967E-2</v>
      </c>
      <c r="X37" s="7">
        <v>0.10900130133469517</v>
      </c>
      <c r="Y37" s="8">
        <v>8.8811482331546385E-2</v>
      </c>
    </row>
    <row r="38" spans="1:25" x14ac:dyDescent="0.25">
      <c r="A38" s="5" t="s">
        <v>26</v>
      </c>
      <c r="B38" s="5" t="s">
        <v>155</v>
      </c>
      <c r="C38" t="s">
        <v>40</v>
      </c>
      <c r="D38" t="s">
        <v>167</v>
      </c>
      <c r="E38" t="s">
        <v>41</v>
      </c>
      <c r="F38" t="s">
        <v>206</v>
      </c>
      <c r="G38" t="s">
        <v>51</v>
      </c>
      <c r="H38">
        <v>11</v>
      </c>
      <c r="I38" s="4">
        <v>2136.7473684210527</v>
      </c>
      <c r="J38" s="4"/>
      <c r="K38" s="4">
        <v>565.74736842105256</v>
      </c>
      <c r="L38" s="4"/>
      <c r="M38" s="4"/>
      <c r="N38" s="6">
        <v>7.2555437241288503E-2</v>
      </c>
      <c r="O38" s="7">
        <v>0.23927246458410018</v>
      </c>
      <c r="P38" s="7">
        <v>9.7411450339033714E-2</v>
      </c>
      <c r="Q38" s="7">
        <v>0.10578002684540638</v>
      </c>
      <c r="R38" s="7">
        <v>6.7253452246115272E-2</v>
      </c>
      <c r="S38" s="7">
        <v>0.11693954093559279</v>
      </c>
      <c r="T38" s="7">
        <v>4.7762582175193115E-2</v>
      </c>
      <c r="U38" s="7">
        <v>0.10199133960756093</v>
      </c>
      <c r="V38" s="7">
        <v>4.5115735354677049E-2</v>
      </c>
      <c r="W38" s="7">
        <v>1.2798520228762609E-2</v>
      </c>
      <c r="X38" s="7">
        <v>5.9727298355625819E-2</v>
      </c>
      <c r="Y38" s="8">
        <v>3.3392152086643735E-2</v>
      </c>
    </row>
    <row r="39" spans="1:25" x14ac:dyDescent="0.25">
      <c r="A39" s="5" t="s">
        <v>26</v>
      </c>
      <c r="B39" s="5" t="s">
        <v>155</v>
      </c>
      <c r="C39" t="s">
        <v>40</v>
      </c>
      <c r="D39" t="s">
        <v>167</v>
      </c>
      <c r="E39" t="s">
        <v>41</v>
      </c>
      <c r="F39" t="s">
        <v>206</v>
      </c>
      <c r="G39" t="s">
        <v>51</v>
      </c>
      <c r="H39">
        <v>10</v>
      </c>
      <c r="I39" s="4">
        <v>32602.052631578939</v>
      </c>
      <c r="J39" s="4"/>
      <c r="K39" s="4">
        <v>7890.2947368421073</v>
      </c>
      <c r="L39" s="4"/>
      <c r="M39" s="4"/>
      <c r="N39" s="6">
        <v>6.8585829628048628E-2</v>
      </c>
      <c r="O39" s="7">
        <v>6.1589225458212216E-2</v>
      </c>
      <c r="P39" s="7">
        <v>5.6583154943686841E-2</v>
      </c>
      <c r="Q39" s="7">
        <v>6.0973893767489927E-2</v>
      </c>
      <c r="R39" s="7">
        <v>0.10210496285941233</v>
      </c>
      <c r="S39" s="7">
        <v>0.15718115260110216</v>
      </c>
      <c r="T39" s="7">
        <v>6.0257050213784642E-2</v>
      </c>
      <c r="U39" s="7">
        <v>6.5985495743921554E-2</v>
      </c>
      <c r="V39" s="7">
        <v>8.7460258512554304E-2</v>
      </c>
      <c r="W39" s="7">
        <v>8.1466192605545967E-2</v>
      </c>
      <c r="X39" s="7">
        <v>0.10900130133469517</v>
      </c>
      <c r="Y39" s="8">
        <v>8.8811482331546385E-2</v>
      </c>
    </row>
    <row r="40" spans="1:25" x14ac:dyDescent="0.25">
      <c r="A40" s="5" t="s">
        <v>26</v>
      </c>
      <c r="B40" s="5" t="s">
        <v>155</v>
      </c>
      <c r="C40" t="s">
        <v>40</v>
      </c>
      <c r="D40" t="s">
        <v>167</v>
      </c>
      <c r="E40" t="s">
        <v>41</v>
      </c>
      <c r="F40" t="s">
        <v>207</v>
      </c>
      <c r="G40" t="s">
        <v>52</v>
      </c>
      <c r="H40">
        <v>10</v>
      </c>
      <c r="I40" s="4">
        <v>851.71578947368414</v>
      </c>
      <c r="J40" s="4"/>
      <c r="K40" s="4">
        <v>251.97894736842102</v>
      </c>
      <c r="L40" s="4"/>
      <c r="M40" s="4"/>
      <c r="N40" s="6">
        <v>6.8585829628048628E-2</v>
      </c>
      <c r="O40" s="7">
        <v>6.1589225458212216E-2</v>
      </c>
      <c r="P40" s="7">
        <v>5.6583154943686841E-2</v>
      </c>
      <c r="Q40" s="7">
        <v>6.0973893767489927E-2</v>
      </c>
      <c r="R40" s="7">
        <v>0.10210496285941233</v>
      </c>
      <c r="S40" s="7">
        <v>0.15718115260110216</v>
      </c>
      <c r="T40" s="7">
        <v>6.0257050213784642E-2</v>
      </c>
      <c r="U40" s="7">
        <v>6.5985495743921554E-2</v>
      </c>
      <c r="V40" s="7">
        <v>8.7460258512554304E-2</v>
      </c>
      <c r="W40" s="7">
        <v>8.1466192605545967E-2</v>
      </c>
      <c r="X40" s="7">
        <v>0.10900130133469517</v>
      </c>
      <c r="Y40" s="8">
        <v>8.8811482331546385E-2</v>
      </c>
    </row>
    <row r="41" spans="1:25" x14ac:dyDescent="0.25">
      <c r="A41" s="5" t="s">
        <v>26</v>
      </c>
      <c r="B41" s="5" t="s">
        <v>155</v>
      </c>
      <c r="C41" t="s">
        <v>40</v>
      </c>
      <c r="D41" t="s">
        <v>167</v>
      </c>
      <c r="E41" t="s">
        <v>41</v>
      </c>
      <c r="F41" t="s">
        <v>208</v>
      </c>
      <c r="G41" t="s">
        <v>53</v>
      </c>
      <c r="H41">
        <v>10</v>
      </c>
      <c r="I41" s="4">
        <v>1726.1894736842107</v>
      </c>
      <c r="J41" s="4"/>
      <c r="K41" s="4">
        <v>298.94736842105266</v>
      </c>
      <c r="L41" s="4"/>
      <c r="M41" s="4"/>
      <c r="N41" s="6">
        <v>6.8585829628048628E-2</v>
      </c>
      <c r="O41" s="7">
        <v>6.1589225458212216E-2</v>
      </c>
      <c r="P41" s="7">
        <v>5.6583154943686841E-2</v>
      </c>
      <c r="Q41" s="7">
        <v>6.0973893767489927E-2</v>
      </c>
      <c r="R41" s="7">
        <v>0.10210496285941233</v>
      </c>
      <c r="S41" s="7">
        <v>0.15718115260110216</v>
      </c>
      <c r="T41" s="7">
        <v>6.0257050213784642E-2</v>
      </c>
      <c r="U41" s="7">
        <v>6.5985495743921554E-2</v>
      </c>
      <c r="V41" s="7">
        <v>8.7460258512554304E-2</v>
      </c>
      <c r="W41" s="7">
        <v>8.1466192605545967E-2</v>
      </c>
      <c r="X41" s="7">
        <v>0.10900130133469517</v>
      </c>
      <c r="Y41" s="8">
        <v>8.8811482331546385E-2</v>
      </c>
    </row>
    <row r="42" spans="1:25" x14ac:dyDescent="0.25">
      <c r="A42" s="5" t="s">
        <v>26</v>
      </c>
      <c r="B42" s="5" t="s">
        <v>155</v>
      </c>
      <c r="C42" t="s">
        <v>40</v>
      </c>
      <c r="D42" t="s">
        <v>167</v>
      </c>
      <c r="E42" t="s">
        <v>41</v>
      </c>
      <c r="F42" t="s">
        <v>209</v>
      </c>
      <c r="G42" t="s">
        <v>54</v>
      </c>
      <c r="H42">
        <v>11</v>
      </c>
      <c r="I42" s="4">
        <v>17362</v>
      </c>
      <c r="J42" s="4"/>
      <c r="K42" s="4">
        <v>9152.948929159802</v>
      </c>
      <c r="L42" s="4"/>
      <c r="M42" s="4"/>
      <c r="N42" s="6">
        <v>7.2555437241288503E-2</v>
      </c>
      <c r="O42" s="7">
        <v>0.23927246458410018</v>
      </c>
      <c r="P42" s="7">
        <v>9.7411450339033714E-2</v>
      </c>
      <c r="Q42" s="7">
        <v>0.10578002684540638</v>
      </c>
      <c r="R42" s="7">
        <v>6.7253452246115272E-2</v>
      </c>
      <c r="S42" s="7">
        <v>0.11693954093559279</v>
      </c>
      <c r="T42" s="7">
        <v>4.7762582175193115E-2</v>
      </c>
      <c r="U42" s="7">
        <v>0.10199133960756093</v>
      </c>
      <c r="V42" s="7">
        <v>4.5115735354677049E-2</v>
      </c>
      <c r="W42" s="7">
        <v>1.2798520228762609E-2</v>
      </c>
      <c r="X42" s="7">
        <v>5.9727298355625819E-2</v>
      </c>
      <c r="Y42" s="8">
        <v>3.3392152086643735E-2</v>
      </c>
    </row>
    <row r="43" spans="1:25" x14ac:dyDescent="0.25">
      <c r="A43" s="5" t="s">
        <v>26</v>
      </c>
      <c r="B43" s="5" t="s">
        <v>155</v>
      </c>
      <c r="C43" t="s">
        <v>40</v>
      </c>
      <c r="D43" t="s">
        <v>167</v>
      </c>
      <c r="E43" t="s">
        <v>41</v>
      </c>
      <c r="F43" t="s">
        <v>209</v>
      </c>
      <c r="G43" t="s">
        <v>54</v>
      </c>
      <c r="H43">
        <v>10</v>
      </c>
      <c r="I43" s="4">
        <v>33740</v>
      </c>
      <c r="J43" s="4"/>
      <c r="K43" s="4">
        <v>12392.090046939529</v>
      </c>
      <c r="L43" s="4"/>
      <c r="M43" s="4"/>
      <c r="N43" s="6">
        <v>6.8585829628048628E-2</v>
      </c>
      <c r="O43" s="7">
        <v>6.1589225458212216E-2</v>
      </c>
      <c r="P43" s="7">
        <v>5.6583154943686841E-2</v>
      </c>
      <c r="Q43" s="7">
        <v>6.0973893767489927E-2</v>
      </c>
      <c r="R43" s="7">
        <v>0.10210496285941233</v>
      </c>
      <c r="S43" s="7">
        <v>0.15718115260110216</v>
      </c>
      <c r="T43" s="7">
        <v>6.0257050213784642E-2</v>
      </c>
      <c r="U43" s="7">
        <v>6.5985495743921554E-2</v>
      </c>
      <c r="V43" s="7">
        <v>8.7460258512554304E-2</v>
      </c>
      <c r="W43" s="7">
        <v>8.1466192605545967E-2</v>
      </c>
      <c r="X43" s="7">
        <v>0.10900130133469517</v>
      </c>
      <c r="Y43" s="8">
        <v>8.8811482331546385E-2</v>
      </c>
    </row>
    <row r="44" spans="1:25" x14ac:dyDescent="0.25">
      <c r="A44" s="5" t="s">
        <v>26</v>
      </c>
      <c r="B44" s="5" t="s">
        <v>155</v>
      </c>
      <c r="C44" t="s">
        <v>40</v>
      </c>
      <c r="D44" t="s">
        <v>167</v>
      </c>
      <c r="E44" t="s">
        <v>41</v>
      </c>
      <c r="F44" t="s">
        <v>210</v>
      </c>
      <c r="G44" t="s">
        <v>55</v>
      </c>
      <c r="H44">
        <v>11</v>
      </c>
      <c r="I44" s="4">
        <v>1820.7473684210527</v>
      </c>
      <c r="J44" s="4"/>
      <c r="K44" s="4">
        <v>462.68421052631572</v>
      </c>
      <c r="L44" s="4"/>
      <c r="M44" s="4"/>
      <c r="N44" s="6">
        <v>7.2555437241288503E-2</v>
      </c>
      <c r="O44" s="7">
        <v>0.23927246458410018</v>
      </c>
      <c r="P44" s="7">
        <v>9.7411450339033714E-2</v>
      </c>
      <c r="Q44" s="7">
        <v>0.10578002684540638</v>
      </c>
      <c r="R44" s="7">
        <v>6.7253452246115272E-2</v>
      </c>
      <c r="S44" s="7">
        <v>0.11693954093559279</v>
      </c>
      <c r="T44" s="7">
        <v>4.7762582175193115E-2</v>
      </c>
      <c r="U44" s="7">
        <v>0.10199133960756093</v>
      </c>
      <c r="V44" s="7">
        <v>4.5115735354677049E-2</v>
      </c>
      <c r="W44" s="7">
        <v>1.2798520228762609E-2</v>
      </c>
      <c r="X44" s="7">
        <v>5.9727298355625819E-2</v>
      </c>
      <c r="Y44" s="8">
        <v>3.3392152086643735E-2</v>
      </c>
    </row>
    <row r="45" spans="1:25" x14ac:dyDescent="0.25">
      <c r="A45" s="5" t="s">
        <v>26</v>
      </c>
      <c r="B45" s="5" t="s">
        <v>155</v>
      </c>
      <c r="C45" t="s">
        <v>40</v>
      </c>
      <c r="D45" t="s">
        <v>167</v>
      </c>
      <c r="E45" t="s">
        <v>41</v>
      </c>
      <c r="F45" t="s">
        <v>210</v>
      </c>
      <c r="G45" t="s">
        <v>55</v>
      </c>
      <c r="H45">
        <v>10</v>
      </c>
      <c r="I45" s="4">
        <v>25647.073684210529</v>
      </c>
      <c r="J45" s="4"/>
      <c r="K45" s="4">
        <v>6699.3052631578939</v>
      </c>
      <c r="L45" s="4"/>
      <c r="M45" s="4"/>
      <c r="N45" s="6">
        <v>6.8585829628048628E-2</v>
      </c>
      <c r="O45" s="7">
        <v>6.1589225458212216E-2</v>
      </c>
      <c r="P45" s="7">
        <v>5.6583154943686841E-2</v>
      </c>
      <c r="Q45" s="7">
        <v>6.0973893767489927E-2</v>
      </c>
      <c r="R45" s="7">
        <v>0.10210496285941233</v>
      </c>
      <c r="S45" s="7">
        <v>0.15718115260110216</v>
      </c>
      <c r="T45" s="7">
        <v>6.0257050213784642E-2</v>
      </c>
      <c r="U45" s="7">
        <v>6.5985495743921554E-2</v>
      </c>
      <c r="V45" s="7">
        <v>8.7460258512554304E-2</v>
      </c>
      <c r="W45" s="7">
        <v>8.1466192605545967E-2</v>
      </c>
      <c r="X45" s="7">
        <v>0.10900130133469517</v>
      </c>
      <c r="Y45" s="8">
        <v>8.8811482331546385E-2</v>
      </c>
    </row>
    <row r="46" spans="1:25" x14ac:dyDescent="0.25">
      <c r="A46" s="5" t="s">
        <v>26</v>
      </c>
      <c r="B46" s="5" t="s">
        <v>155</v>
      </c>
      <c r="C46" t="s">
        <v>40</v>
      </c>
      <c r="D46" t="s">
        <v>167</v>
      </c>
      <c r="E46" t="s">
        <v>41</v>
      </c>
      <c r="F46" t="s">
        <v>211</v>
      </c>
      <c r="G46" t="s">
        <v>56</v>
      </c>
      <c r="H46">
        <v>11</v>
      </c>
      <c r="I46" s="4">
        <v>24375.105263157893</v>
      </c>
      <c r="J46" s="4"/>
      <c r="K46" s="4">
        <v>6752.105263157895</v>
      </c>
      <c r="L46" s="4"/>
      <c r="M46" s="4"/>
      <c r="N46" s="6">
        <v>7.2555437241288503E-2</v>
      </c>
      <c r="O46" s="7">
        <v>0.23927246458410018</v>
      </c>
      <c r="P46" s="7">
        <v>9.7411450339033714E-2</v>
      </c>
      <c r="Q46" s="7">
        <v>0.10578002684540638</v>
      </c>
      <c r="R46" s="7">
        <v>6.7253452246115272E-2</v>
      </c>
      <c r="S46" s="7">
        <v>0.11693954093559279</v>
      </c>
      <c r="T46" s="7">
        <v>4.7762582175193115E-2</v>
      </c>
      <c r="U46" s="7">
        <v>0.10199133960756093</v>
      </c>
      <c r="V46" s="7">
        <v>4.5115735354677049E-2</v>
      </c>
      <c r="W46" s="7">
        <v>1.2798520228762609E-2</v>
      </c>
      <c r="X46" s="7">
        <v>5.9727298355625819E-2</v>
      </c>
      <c r="Y46" s="8">
        <v>3.3392152086643735E-2</v>
      </c>
    </row>
    <row r="47" spans="1:25" x14ac:dyDescent="0.25">
      <c r="A47" s="5" t="s">
        <v>26</v>
      </c>
      <c r="B47" s="5" t="s">
        <v>155</v>
      </c>
      <c r="C47" t="s">
        <v>40</v>
      </c>
      <c r="D47" t="s">
        <v>167</v>
      </c>
      <c r="E47" t="s">
        <v>41</v>
      </c>
      <c r="F47" t="s">
        <v>211</v>
      </c>
      <c r="G47" t="s">
        <v>56</v>
      </c>
      <c r="H47">
        <v>10</v>
      </c>
      <c r="I47" s="4">
        <v>29217.305263157894</v>
      </c>
      <c r="J47" s="4"/>
      <c r="K47" s="4">
        <v>6817.21052631579</v>
      </c>
      <c r="L47" s="4"/>
      <c r="M47" s="4"/>
      <c r="N47" s="6">
        <v>6.8585829628048628E-2</v>
      </c>
      <c r="O47" s="7">
        <v>6.1589225458212216E-2</v>
      </c>
      <c r="P47" s="7">
        <v>5.6583154943686841E-2</v>
      </c>
      <c r="Q47" s="7">
        <v>6.0973893767489927E-2</v>
      </c>
      <c r="R47" s="7">
        <v>0.10210496285941233</v>
      </c>
      <c r="S47" s="7">
        <v>0.15718115260110216</v>
      </c>
      <c r="T47" s="7">
        <v>6.0257050213784642E-2</v>
      </c>
      <c r="U47" s="7">
        <v>6.5985495743921554E-2</v>
      </c>
      <c r="V47" s="7">
        <v>8.7460258512554304E-2</v>
      </c>
      <c r="W47" s="7">
        <v>8.1466192605545967E-2</v>
      </c>
      <c r="X47" s="7">
        <v>0.10900130133469517</v>
      </c>
      <c r="Y47" s="8">
        <v>8.8811482331546385E-2</v>
      </c>
    </row>
    <row r="48" spans="1:25" x14ac:dyDescent="0.25">
      <c r="A48" s="5" t="s">
        <v>26</v>
      </c>
      <c r="B48" s="5" t="s">
        <v>155</v>
      </c>
      <c r="C48" t="s">
        <v>40</v>
      </c>
      <c r="D48" t="s">
        <v>167</v>
      </c>
      <c r="E48" t="s">
        <v>41</v>
      </c>
      <c r="F48" t="s">
        <v>212</v>
      </c>
      <c r="G48" t="s">
        <v>57</v>
      </c>
      <c r="H48">
        <v>10</v>
      </c>
      <c r="I48" s="4">
        <v>8.4210526315789469</v>
      </c>
      <c r="J48" s="4"/>
      <c r="K48" s="4">
        <v>4.2105263157894735</v>
      </c>
      <c r="L48" s="4"/>
      <c r="M48" s="4"/>
      <c r="N48" s="6">
        <v>6.8585829628048628E-2</v>
      </c>
      <c r="O48" s="7">
        <v>6.1589225458212216E-2</v>
      </c>
      <c r="P48" s="7">
        <v>5.6583154943686841E-2</v>
      </c>
      <c r="Q48" s="7">
        <v>6.0973893767489927E-2</v>
      </c>
      <c r="R48" s="7">
        <v>0.10210496285941233</v>
      </c>
      <c r="S48" s="7">
        <v>0.15718115260110216</v>
      </c>
      <c r="T48" s="7">
        <v>6.0257050213784642E-2</v>
      </c>
      <c r="U48" s="7">
        <v>6.5985495743921554E-2</v>
      </c>
      <c r="V48" s="7">
        <v>8.7460258512554304E-2</v>
      </c>
      <c r="W48" s="7">
        <v>8.1466192605545967E-2</v>
      </c>
      <c r="X48" s="7">
        <v>0.10900130133469517</v>
      </c>
      <c r="Y48" s="8">
        <v>8.8811482331546385E-2</v>
      </c>
    </row>
    <row r="49" spans="1:25" x14ac:dyDescent="0.25">
      <c r="A49" s="5" t="s">
        <v>26</v>
      </c>
      <c r="B49" s="5" t="s">
        <v>155</v>
      </c>
      <c r="C49" t="s">
        <v>40</v>
      </c>
      <c r="D49" t="s">
        <v>167</v>
      </c>
      <c r="E49" t="s">
        <v>41</v>
      </c>
      <c r="F49" t="s">
        <v>213</v>
      </c>
      <c r="G49" t="s">
        <v>58</v>
      </c>
      <c r="H49">
        <v>11</v>
      </c>
      <c r="I49" s="4">
        <v>23.684210526315791</v>
      </c>
      <c r="J49" s="4"/>
      <c r="K49" s="4">
        <v>4.7368421052631584</v>
      </c>
      <c r="L49" s="4"/>
      <c r="M49" s="4"/>
      <c r="N49" s="6">
        <v>7.2555437241288503E-2</v>
      </c>
      <c r="O49" s="7">
        <v>0.23927246458410018</v>
      </c>
      <c r="P49" s="7">
        <v>9.7411450339033714E-2</v>
      </c>
      <c r="Q49" s="7">
        <v>0.10578002684540638</v>
      </c>
      <c r="R49" s="7">
        <v>6.7253452246115272E-2</v>
      </c>
      <c r="S49" s="7">
        <v>0.11693954093559279</v>
      </c>
      <c r="T49" s="7">
        <v>4.7762582175193115E-2</v>
      </c>
      <c r="U49" s="7">
        <v>0.10199133960756093</v>
      </c>
      <c r="V49" s="7">
        <v>4.5115735354677049E-2</v>
      </c>
      <c r="W49" s="7">
        <v>1.2798520228762609E-2</v>
      </c>
      <c r="X49" s="7">
        <v>5.9727298355625819E-2</v>
      </c>
      <c r="Y49" s="8">
        <v>3.3392152086643735E-2</v>
      </c>
    </row>
    <row r="50" spans="1:25" x14ac:dyDescent="0.25">
      <c r="A50" s="5" t="s">
        <v>26</v>
      </c>
      <c r="B50" s="5" t="s">
        <v>155</v>
      </c>
      <c r="C50" t="s">
        <v>40</v>
      </c>
      <c r="D50" t="s">
        <v>167</v>
      </c>
      <c r="E50" t="s">
        <v>41</v>
      </c>
      <c r="F50" t="s">
        <v>213</v>
      </c>
      <c r="G50" t="s">
        <v>58</v>
      </c>
      <c r="H50">
        <v>10</v>
      </c>
      <c r="I50" s="4">
        <v>145.01052631578946</v>
      </c>
      <c r="J50" s="4"/>
      <c r="K50" s="4">
        <v>32.252631578947366</v>
      </c>
      <c r="L50" s="4"/>
      <c r="M50" s="4"/>
      <c r="N50" s="6">
        <v>6.8585829628048628E-2</v>
      </c>
      <c r="O50" s="7">
        <v>6.1589225458212216E-2</v>
      </c>
      <c r="P50" s="7">
        <v>5.6583154943686841E-2</v>
      </c>
      <c r="Q50" s="7">
        <v>6.0973893767489927E-2</v>
      </c>
      <c r="R50" s="7">
        <v>0.10210496285941233</v>
      </c>
      <c r="S50" s="7">
        <v>0.15718115260110216</v>
      </c>
      <c r="T50" s="7">
        <v>6.0257050213784642E-2</v>
      </c>
      <c r="U50" s="7">
        <v>6.5985495743921554E-2</v>
      </c>
      <c r="V50" s="7">
        <v>8.7460258512554304E-2</v>
      </c>
      <c r="W50" s="7">
        <v>8.1466192605545967E-2</v>
      </c>
      <c r="X50" s="7">
        <v>0.10900130133469517</v>
      </c>
      <c r="Y50" s="8">
        <v>8.8811482331546385E-2</v>
      </c>
    </row>
    <row r="51" spans="1:25" x14ac:dyDescent="0.25">
      <c r="A51" s="5" t="s">
        <v>26</v>
      </c>
      <c r="B51" s="5" t="s">
        <v>155</v>
      </c>
      <c r="C51" t="s">
        <v>40</v>
      </c>
      <c r="D51" t="s">
        <v>167</v>
      </c>
      <c r="E51" t="s">
        <v>41</v>
      </c>
      <c r="F51" t="s">
        <v>214</v>
      </c>
      <c r="G51" t="s">
        <v>59</v>
      </c>
      <c r="H51">
        <v>10</v>
      </c>
      <c r="I51" s="4">
        <v>119.47368421052632</v>
      </c>
      <c r="J51" s="4"/>
      <c r="K51" s="4">
        <v>46.652631578947371</v>
      </c>
      <c r="L51" s="4"/>
      <c r="M51" s="4"/>
      <c r="N51" s="6">
        <v>6.8585829628048628E-2</v>
      </c>
      <c r="O51" s="7">
        <v>6.1589225458212216E-2</v>
      </c>
      <c r="P51" s="7">
        <v>5.6583154943686841E-2</v>
      </c>
      <c r="Q51" s="7">
        <v>6.0973893767489927E-2</v>
      </c>
      <c r="R51" s="7">
        <v>0.10210496285941233</v>
      </c>
      <c r="S51" s="7">
        <v>0.15718115260110216</v>
      </c>
      <c r="T51" s="7">
        <v>6.0257050213784642E-2</v>
      </c>
      <c r="U51" s="7">
        <v>6.5985495743921554E-2</v>
      </c>
      <c r="V51" s="7">
        <v>8.7460258512554304E-2</v>
      </c>
      <c r="W51" s="7">
        <v>8.1466192605545967E-2</v>
      </c>
      <c r="X51" s="7">
        <v>0.10900130133469517</v>
      </c>
      <c r="Y51" s="8">
        <v>8.8811482331546385E-2</v>
      </c>
    </row>
    <row r="52" spans="1:25" x14ac:dyDescent="0.25">
      <c r="A52" s="5" t="s">
        <v>26</v>
      </c>
      <c r="B52" s="5" t="s">
        <v>155</v>
      </c>
      <c r="C52" t="s">
        <v>40</v>
      </c>
      <c r="D52" t="s">
        <v>167</v>
      </c>
      <c r="E52" t="s">
        <v>41</v>
      </c>
      <c r="F52" t="s">
        <v>215</v>
      </c>
      <c r="G52" t="s">
        <v>60</v>
      </c>
      <c r="H52">
        <v>11</v>
      </c>
      <c r="I52" s="4">
        <v>51.315789473684212</v>
      </c>
      <c r="J52" s="4"/>
      <c r="K52" s="4">
        <v>5.2631578947368425</v>
      </c>
      <c r="L52" s="4"/>
      <c r="M52" s="4"/>
      <c r="N52" s="6">
        <v>7.2555437241288503E-2</v>
      </c>
      <c r="O52" s="7">
        <v>0.23927246458410018</v>
      </c>
      <c r="P52" s="7">
        <v>9.7411450339033714E-2</v>
      </c>
      <c r="Q52" s="7">
        <v>0.10578002684540638</v>
      </c>
      <c r="R52" s="7">
        <v>6.7253452246115272E-2</v>
      </c>
      <c r="S52" s="7">
        <v>0.11693954093559279</v>
      </c>
      <c r="T52" s="7">
        <v>4.7762582175193115E-2</v>
      </c>
      <c r="U52" s="7">
        <v>0.10199133960756093</v>
      </c>
      <c r="V52" s="7">
        <v>4.5115735354677049E-2</v>
      </c>
      <c r="W52" s="7">
        <v>1.2798520228762609E-2</v>
      </c>
      <c r="X52" s="7">
        <v>5.9727298355625819E-2</v>
      </c>
      <c r="Y52" s="8">
        <v>3.3392152086643735E-2</v>
      </c>
    </row>
    <row r="53" spans="1:25" x14ac:dyDescent="0.25">
      <c r="A53" s="5" t="s">
        <v>26</v>
      </c>
      <c r="B53" s="5" t="s">
        <v>155</v>
      </c>
      <c r="C53" t="s">
        <v>40</v>
      </c>
      <c r="D53" t="s">
        <v>167</v>
      </c>
      <c r="E53" t="s">
        <v>41</v>
      </c>
      <c r="F53" t="s">
        <v>215</v>
      </c>
      <c r="G53" t="s">
        <v>60</v>
      </c>
      <c r="H53">
        <v>10</v>
      </c>
      <c r="I53" s="4">
        <v>170.78947368421052</v>
      </c>
      <c r="J53" s="4"/>
      <c r="K53" s="4">
        <v>33.157894736842103</v>
      </c>
      <c r="L53" s="4"/>
      <c r="M53" s="4"/>
      <c r="N53" s="6">
        <v>6.8585829628048628E-2</v>
      </c>
      <c r="O53" s="7">
        <v>6.1589225458212216E-2</v>
      </c>
      <c r="P53" s="7">
        <v>5.6583154943686841E-2</v>
      </c>
      <c r="Q53" s="7">
        <v>6.0973893767489927E-2</v>
      </c>
      <c r="R53" s="7">
        <v>0.10210496285941233</v>
      </c>
      <c r="S53" s="7">
        <v>0.15718115260110216</v>
      </c>
      <c r="T53" s="7">
        <v>6.0257050213784642E-2</v>
      </c>
      <c r="U53" s="7">
        <v>6.5985495743921554E-2</v>
      </c>
      <c r="V53" s="7">
        <v>8.7460258512554304E-2</v>
      </c>
      <c r="W53" s="7">
        <v>8.1466192605545967E-2</v>
      </c>
      <c r="X53" s="7">
        <v>0.10900130133469517</v>
      </c>
      <c r="Y53" s="8">
        <v>8.8811482331546385E-2</v>
      </c>
    </row>
    <row r="54" spans="1:25" x14ac:dyDescent="0.25">
      <c r="A54" s="5" t="s">
        <v>26</v>
      </c>
      <c r="B54" s="5" t="s">
        <v>155</v>
      </c>
      <c r="C54" t="s">
        <v>40</v>
      </c>
      <c r="D54" t="s">
        <v>167</v>
      </c>
      <c r="E54" t="s">
        <v>41</v>
      </c>
      <c r="F54" t="s">
        <v>216</v>
      </c>
      <c r="G54" t="s">
        <v>61</v>
      </c>
      <c r="H54">
        <v>11</v>
      </c>
      <c r="I54" s="4">
        <v>2370.6947368421052</v>
      </c>
      <c r="J54" s="4"/>
      <c r="K54" s="4">
        <v>606.31578947368428</v>
      </c>
      <c r="L54" s="4"/>
      <c r="M54" s="4"/>
      <c r="N54" s="6">
        <v>7.2555437241288503E-2</v>
      </c>
      <c r="O54" s="7">
        <v>0.23927246458410018</v>
      </c>
      <c r="P54" s="7">
        <v>9.7411450339033714E-2</v>
      </c>
      <c r="Q54" s="7">
        <v>0.10578002684540638</v>
      </c>
      <c r="R54" s="7">
        <v>6.7253452246115272E-2</v>
      </c>
      <c r="S54" s="7">
        <v>0.11693954093559279</v>
      </c>
      <c r="T54" s="7">
        <v>4.7762582175193115E-2</v>
      </c>
      <c r="U54" s="7">
        <v>0.10199133960756093</v>
      </c>
      <c r="V54" s="7">
        <v>4.5115735354677049E-2</v>
      </c>
      <c r="W54" s="7">
        <v>1.2798520228762609E-2</v>
      </c>
      <c r="X54" s="7">
        <v>5.9727298355625819E-2</v>
      </c>
      <c r="Y54" s="8">
        <v>3.3392152086643735E-2</v>
      </c>
    </row>
    <row r="55" spans="1:25" x14ac:dyDescent="0.25">
      <c r="A55" s="5" t="s">
        <v>26</v>
      </c>
      <c r="B55" s="5" t="s">
        <v>155</v>
      </c>
      <c r="C55" t="s">
        <v>40</v>
      </c>
      <c r="D55" t="s">
        <v>167</v>
      </c>
      <c r="E55" t="s">
        <v>41</v>
      </c>
      <c r="F55" t="s">
        <v>216</v>
      </c>
      <c r="G55" t="s">
        <v>61</v>
      </c>
      <c r="H55">
        <v>10</v>
      </c>
      <c r="I55" s="4">
        <v>5221.0526315789475</v>
      </c>
      <c r="J55" s="4"/>
      <c r="K55" s="4">
        <v>1105.8105263157895</v>
      </c>
      <c r="L55" s="4"/>
      <c r="M55" s="4"/>
      <c r="N55" s="6">
        <v>6.8585829628048628E-2</v>
      </c>
      <c r="O55" s="7">
        <v>6.1589225458212216E-2</v>
      </c>
      <c r="P55" s="7">
        <v>5.6583154943686841E-2</v>
      </c>
      <c r="Q55" s="7">
        <v>6.0973893767489927E-2</v>
      </c>
      <c r="R55" s="7">
        <v>0.10210496285941233</v>
      </c>
      <c r="S55" s="7">
        <v>0.15718115260110216</v>
      </c>
      <c r="T55" s="7">
        <v>6.0257050213784642E-2</v>
      </c>
      <c r="U55" s="7">
        <v>6.5985495743921554E-2</v>
      </c>
      <c r="V55" s="7">
        <v>8.7460258512554304E-2</v>
      </c>
      <c r="W55" s="7">
        <v>8.1466192605545967E-2</v>
      </c>
      <c r="X55" s="7">
        <v>0.10900130133469517</v>
      </c>
      <c r="Y55" s="8">
        <v>8.8811482331546385E-2</v>
      </c>
    </row>
    <row r="56" spans="1:25" x14ac:dyDescent="0.25">
      <c r="A56" s="5" t="s">
        <v>26</v>
      </c>
      <c r="B56" s="5" t="s">
        <v>155</v>
      </c>
      <c r="C56" t="s">
        <v>40</v>
      </c>
      <c r="D56" t="s">
        <v>167</v>
      </c>
      <c r="E56" t="s">
        <v>41</v>
      </c>
      <c r="F56" t="s">
        <v>217</v>
      </c>
      <c r="G56" t="s">
        <v>101</v>
      </c>
      <c r="H56">
        <v>11</v>
      </c>
      <c r="I56" s="4">
        <v>80</v>
      </c>
      <c r="J56" s="4"/>
      <c r="K56" s="4">
        <v>12.631578947368421</v>
      </c>
      <c r="L56" s="4"/>
      <c r="M56" s="4"/>
      <c r="N56" s="6">
        <v>7.2555437241288503E-2</v>
      </c>
      <c r="O56" s="7">
        <v>0.23927246458410018</v>
      </c>
      <c r="P56" s="7">
        <v>9.7411450339033714E-2</v>
      </c>
      <c r="Q56" s="7">
        <v>0.10578002684540638</v>
      </c>
      <c r="R56" s="7">
        <v>6.7253452246115272E-2</v>
      </c>
      <c r="S56" s="7">
        <v>0.11693954093559279</v>
      </c>
      <c r="T56" s="7">
        <v>4.7762582175193115E-2</v>
      </c>
      <c r="U56" s="7">
        <v>0.10199133960756093</v>
      </c>
      <c r="V56" s="7">
        <v>4.5115735354677049E-2</v>
      </c>
      <c r="W56" s="7">
        <v>1.2798520228762609E-2</v>
      </c>
      <c r="X56" s="7">
        <v>5.9727298355625819E-2</v>
      </c>
      <c r="Y56" s="8">
        <v>3.3392152086643735E-2</v>
      </c>
    </row>
    <row r="57" spans="1:25" x14ac:dyDescent="0.25">
      <c r="A57" s="5" t="s">
        <v>26</v>
      </c>
      <c r="B57" s="5" t="s">
        <v>155</v>
      </c>
      <c r="C57" t="s">
        <v>40</v>
      </c>
      <c r="D57" t="s">
        <v>167</v>
      </c>
      <c r="E57" t="s">
        <v>41</v>
      </c>
      <c r="F57" t="s">
        <v>217</v>
      </c>
      <c r="G57" t="s">
        <v>101</v>
      </c>
      <c r="H57">
        <v>10</v>
      </c>
      <c r="I57" s="4">
        <v>1527.1894736842112</v>
      </c>
      <c r="J57" s="4"/>
      <c r="K57" s="4">
        <v>303.76842105263165</v>
      </c>
      <c r="L57" s="4"/>
      <c r="M57" s="4"/>
      <c r="N57" s="6">
        <v>6.8585829628048628E-2</v>
      </c>
      <c r="O57" s="7">
        <v>6.1589225458212216E-2</v>
      </c>
      <c r="P57" s="7">
        <v>5.6583154943686841E-2</v>
      </c>
      <c r="Q57" s="7">
        <v>6.0973893767489927E-2</v>
      </c>
      <c r="R57" s="7">
        <v>0.10210496285941233</v>
      </c>
      <c r="S57" s="7">
        <v>0.15718115260110216</v>
      </c>
      <c r="T57" s="7">
        <v>6.0257050213784642E-2</v>
      </c>
      <c r="U57" s="7">
        <v>6.5985495743921554E-2</v>
      </c>
      <c r="V57" s="7">
        <v>8.7460258512554304E-2</v>
      </c>
      <c r="W57" s="7">
        <v>8.1466192605545967E-2</v>
      </c>
      <c r="X57" s="7">
        <v>0.10900130133469517</v>
      </c>
      <c r="Y57" s="8">
        <v>8.8811482331546385E-2</v>
      </c>
    </row>
    <row r="58" spans="1:25" x14ac:dyDescent="0.25">
      <c r="A58" s="5" t="s">
        <v>26</v>
      </c>
      <c r="B58" s="5" t="s">
        <v>155</v>
      </c>
      <c r="C58" t="s">
        <v>40</v>
      </c>
      <c r="D58" t="s">
        <v>168</v>
      </c>
      <c r="E58" t="s">
        <v>42</v>
      </c>
      <c r="F58" t="s">
        <v>218</v>
      </c>
      <c r="G58" t="s">
        <v>62</v>
      </c>
      <c r="H58">
        <v>10</v>
      </c>
      <c r="I58" s="4">
        <v>3787.8736842105263</v>
      </c>
      <c r="J58" s="4"/>
      <c r="K58" s="4">
        <v>4.2105263157894735</v>
      </c>
      <c r="L58" s="4"/>
      <c r="M58" s="4"/>
      <c r="N58" s="6">
        <v>6.8585829628048628E-2</v>
      </c>
      <c r="O58" s="7">
        <v>6.1589225458212216E-2</v>
      </c>
      <c r="P58" s="7">
        <v>5.6583154943686841E-2</v>
      </c>
      <c r="Q58" s="7">
        <v>6.0973893767489927E-2</v>
      </c>
      <c r="R58" s="7">
        <v>0.10210496285941233</v>
      </c>
      <c r="S58" s="7">
        <v>0.15718115260110216</v>
      </c>
      <c r="T58" s="7">
        <v>6.0257050213784642E-2</v>
      </c>
      <c r="U58" s="7">
        <v>6.5985495743921554E-2</v>
      </c>
      <c r="V58" s="7">
        <v>8.7460258512554304E-2</v>
      </c>
      <c r="W58" s="7">
        <v>8.1466192605545967E-2</v>
      </c>
      <c r="X58" s="7">
        <v>0.10900130133469517</v>
      </c>
      <c r="Y58" s="8">
        <v>8.8811482331546385E-2</v>
      </c>
    </row>
    <row r="59" spans="1:25" x14ac:dyDescent="0.25">
      <c r="A59" s="5" t="s">
        <v>26</v>
      </c>
      <c r="B59" s="5" t="s">
        <v>155</v>
      </c>
      <c r="C59" t="s">
        <v>40</v>
      </c>
      <c r="D59" t="s">
        <v>168</v>
      </c>
      <c r="E59" t="s">
        <v>42</v>
      </c>
      <c r="F59" t="s">
        <v>219</v>
      </c>
      <c r="G59" t="s">
        <v>63</v>
      </c>
      <c r="H59">
        <v>11</v>
      </c>
      <c r="I59" s="4">
        <v>249.78947368421052</v>
      </c>
      <c r="J59" s="4"/>
      <c r="K59" s="4">
        <v>118.94736842105264</v>
      </c>
      <c r="L59" s="4"/>
      <c r="M59" s="4"/>
      <c r="N59" s="6">
        <v>7.2555437241288503E-2</v>
      </c>
      <c r="O59" s="7">
        <v>0.23927246458410018</v>
      </c>
      <c r="P59" s="7">
        <v>9.7411450339033714E-2</v>
      </c>
      <c r="Q59" s="7">
        <v>0.10578002684540638</v>
      </c>
      <c r="R59" s="7">
        <v>6.7253452246115272E-2</v>
      </c>
      <c r="S59" s="7">
        <v>0.11693954093559279</v>
      </c>
      <c r="T59" s="7">
        <v>4.7762582175193115E-2</v>
      </c>
      <c r="U59" s="7">
        <v>0.10199133960756093</v>
      </c>
      <c r="V59" s="7">
        <v>4.5115735354677049E-2</v>
      </c>
      <c r="W59" s="7">
        <v>1.2798520228762609E-2</v>
      </c>
      <c r="X59" s="7">
        <v>5.9727298355625819E-2</v>
      </c>
      <c r="Y59" s="8">
        <v>3.3392152086643735E-2</v>
      </c>
    </row>
    <row r="60" spans="1:25" x14ac:dyDescent="0.25">
      <c r="A60" s="5" t="s">
        <v>26</v>
      </c>
      <c r="B60" s="5" t="s">
        <v>155</v>
      </c>
      <c r="C60" t="s">
        <v>40</v>
      </c>
      <c r="D60" t="s">
        <v>168</v>
      </c>
      <c r="E60" t="s">
        <v>42</v>
      </c>
      <c r="F60" t="s">
        <v>219</v>
      </c>
      <c r="G60" t="s">
        <v>63</v>
      </c>
      <c r="H60">
        <v>10</v>
      </c>
      <c r="I60" s="4">
        <v>497.89473684210526</v>
      </c>
      <c r="J60" s="4"/>
      <c r="K60" s="4">
        <v>246.31578947368422</v>
      </c>
      <c r="L60" s="4"/>
      <c r="M60" s="4"/>
      <c r="N60" s="6">
        <v>6.8585829628048628E-2</v>
      </c>
      <c r="O60" s="7">
        <v>6.1589225458212216E-2</v>
      </c>
      <c r="P60" s="7">
        <v>5.6583154943686841E-2</v>
      </c>
      <c r="Q60" s="7">
        <v>6.0973893767489927E-2</v>
      </c>
      <c r="R60" s="7">
        <v>0.10210496285941233</v>
      </c>
      <c r="S60" s="7">
        <v>0.15718115260110216</v>
      </c>
      <c r="T60" s="7">
        <v>6.0257050213784642E-2</v>
      </c>
      <c r="U60" s="7">
        <v>6.5985495743921554E-2</v>
      </c>
      <c r="V60" s="7">
        <v>8.7460258512554304E-2</v>
      </c>
      <c r="W60" s="7">
        <v>8.1466192605545967E-2</v>
      </c>
      <c r="X60" s="7">
        <v>0.10900130133469517</v>
      </c>
      <c r="Y60" s="8">
        <v>8.8811482331546385E-2</v>
      </c>
    </row>
    <row r="61" spans="1:25" x14ac:dyDescent="0.25">
      <c r="A61" s="5" t="s">
        <v>26</v>
      </c>
      <c r="B61" s="5" t="s">
        <v>155</v>
      </c>
      <c r="C61" t="s">
        <v>40</v>
      </c>
      <c r="D61" t="s">
        <v>168</v>
      </c>
      <c r="E61" t="s">
        <v>42</v>
      </c>
      <c r="F61" t="s">
        <v>220</v>
      </c>
      <c r="G61" t="s">
        <v>64</v>
      </c>
      <c r="H61">
        <v>11</v>
      </c>
      <c r="I61" s="4">
        <v>4916.4210526315792</v>
      </c>
      <c r="J61" s="4"/>
      <c r="K61" s="4">
        <v>4469.4736842105258</v>
      </c>
      <c r="L61" s="4"/>
      <c r="M61" s="4"/>
      <c r="N61" s="6">
        <v>7.2555437241288503E-2</v>
      </c>
      <c r="O61" s="7">
        <v>0.23927246458410018</v>
      </c>
      <c r="P61" s="7">
        <v>9.7411450339033714E-2</v>
      </c>
      <c r="Q61" s="7">
        <v>0.10578002684540638</v>
      </c>
      <c r="R61" s="7">
        <v>6.7253452246115272E-2</v>
      </c>
      <c r="S61" s="7">
        <v>0.11693954093559279</v>
      </c>
      <c r="T61" s="7">
        <v>4.7762582175193115E-2</v>
      </c>
      <c r="U61" s="7">
        <v>0.10199133960756093</v>
      </c>
      <c r="V61" s="7">
        <v>4.5115735354677049E-2</v>
      </c>
      <c r="W61" s="7">
        <v>1.2798520228762609E-2</v>
      </c>
      <c r="X61" s="7">
        <v>5.9727298355625819E-2</v>
      </c>
      <c r="Y61" s="8">
        <v>3.3392152086643735E-2</v>
      </c>
    </row>
    <row r="62" spans="1:25" x14ac:dyDescent="0.25">
      <c r="A62" s="5" t="s">
        <v>26</v>
      </c>
      <c r="B62" s="5" t="s">
        <v>155</v>
      </c>
      <c r="C62" t="s">
        <v>40</v>
      </c>
      <c r="D62" t="s">
        <v>168</v>
      </c>
      <c r="E62" t="s">
        <v>42</v>
      </c>
      <c r="F62" t="s">
        <v>220</v>
      </c>
      <c r="G62" t="s">
        <v>64</v>
      </c>
      <c r="H62">
        <v>10</v>
      </c>
      <c r="I62" s="4">
        <v>32915.894736842107</v>
      </c>
      <c r="J62" s="4"/>
      <c r="K62" s="4">
        <v>25664.73684210526</v>
      </c>
      <c r="L62" s="4"/>
      <c r="M62" s="4"/>
      <c r="N62" s="6">
        <v>6.8585829628048628E-2</v>
      </c>
      <c r="O62" s="7">
        <v>6.1589225458212216E-2</v>
      </c>
      <c r="P62" s="7">
        <v>5.6583154943686841E-2</v>
      </c>
      <c r="Q62" s="7">
        <v>6.0973893767489927E-2</v>
      </c>
      <c r="R62" s="7">
        <v>0.10210496285941233</v>
      </c>
      <c r="S62" s="7">
        <v>0.15718115260110216</v>
      </c>
      <c r="T62" s="7">
        <v>6.0257050213784642E-2</v>
      </c>
      <c r="U62" s="7">
        <v>6.5985495743921554E-2</v>
      </c>
      <c r="V62" s="7">
        <v>8.7460258512554304E-2</v>
      </c>
      <c r="W62" s="7">
        <v>8.1466192605545967E-2</v>
      </c>
      <c r="X62" s="7">
        <v>0.10900130133469517</v>
      </c>
      <c r="Y62" s="8">
        <v>8.8811482331546385E-2</v>
      </c>
    </row>
    <row r="63" spans="1:25" x14ac:dyDescent="0.25">
      <c r="A63" s="5" t="s">
        <v>26</v>
      </c>
      <c r="B63" s="5" t="s">
        <v>155</v>
      </c>
      <c r="C63" t="s">
        <v>40</v>
      </c>
      <c r="D63" t="s">
        <v>168</v>
      </c>
      <c r="E63" t="s">
        <v>42</v>
      </c>
      <c r="F63" t="s">
        <v>221</v>
      </c>
      <c r="G63" t="s">
        <v>65</v>
      </c>
      <c r="H63">
        <v>11</v>
      </c>
      <c r="I63" s="4">
        <v>1743.1578947368421</v>
      </c>
      <c r="J63" s="4"/>
      <c r="K63" s="4">
        <v>1612.6315789473683</v>
      </c>
      <c r="L63" s="4"/>
      <c r="M63" s="4"/>
      <c r="N63" s="6">
        <v>7.2555437241288503E-2</v>
      </c>
      <c r="O63" s="7">
        <v>0.23927246458410018</v>
      </c>
      <c r="P63" s="7">
        <v>9.7411450339033714E-2</v>
      </c>
      <c r="Q63" s="7">
        <v>0.10578002684540638</v>
      </c>
      <c r="R63" s="7">
        <v>6.7253452246115272E-2</v>
      </c>
      <c r="S63" s="7">
        <v>0.11693954093559279</v>
      </c>
      <c r="T63" s="7">
        <v>4.7762582175193115E-2</v>
      </c>
      <c r="U63" s="7">
        <v>0.10199133960756093</v>
      </c>
      <c r="V63" s="7">
        <v>4.5115735354677049E-2</v>
      </c>
      <c r="W63" s="7">
        <v>1.2798520228762609E-2</v>
      </c>
      <c r="X63" s="7">
        <v>5.9727298355625819E-2</v>
      </c>
      <c r="Y63" s="8">
        <v>3.3392152086643735E-2</v>
      </c>
    </row>
    <row r="64" spans="1:25" x14ac:dyDescent="0.25">
      <c r="A64" s="5" t="s">
        <v>26</v>
      </c>
      <c r="B64" s="5" t="s">
        <v>155</v>
      </c>
      <c r="C64" t="s">
        <v>40</v>
      </c>
      <c r="D64" t="s">
        <v>168</v>
      </c>
      <c r="E64" t="s">
        <v>42</v>
      </c>
      <c r="F64" t="s">
        <v>221</v>
      </c>
      <c r="G64" t="s">
        <v>65</v>
      </c>
      <c r="H64">
        <v>10</v>
      </c>
      <c r="I64" s="4">
        <v>328176</v>
      </c>
      <c r="J64" s="4"/>
      <c r="K64" s="4">
        <v>347029.33283271012</v>
      </c>
      <c r="L64" s="4"/>
      <c r="M64" s="4"/>
      <c r="N64" s="6">
        <v>6.8585829628048628E-2</v>
      </c>
      <c r="O64" s="7">
        <v>6.1589225458212216E-2</v>
      </c>
      <c r="P64" s="7">
        <v>5.6583154943686841E-2</v>
      </c>
      <c r="Q64" s="7">
        <v>6.0973893767489927E-2</v>
      </c>
      <c r="R64" s="7">
        <v>0.10210496285941233</v>
      </c>
      <c r="S64" s="7">
        <v>0.15718115260110216</v>
      </c>
      <c r="T64" s="7">
        <v>6.0257050213784642E-2</v>
      </c>
      <c r="U64" s="7">
        <v>6.5985495743921554E-2</v>
      </c>
      <c r="V64" s="7">
        <v>8.7460258512554304E-2</v>
      </c>
      <c r="W64" s="7">
        <v>8.1466192605545967E-2</v>
      </c>
      <c r="X64" s="7">
        <v>0.10900130133469517</v>
      </c>
      <c r="Y64" s="8">
        <v>8.8811482331546385E-2</v>
      </c>
    </row>
    <row r="65" spans="1:25" x14ac:dyDescent="0.25">
      <c r="A65" s="5" t="s">
        <v>26</v>
      </c>
      <c r="B65" s="5" t="s">
        <v>155</v>
      </c>
      <c r="C65" t="s">
        <v>40</v>
      </c>
      <c r="D65" t="s">
        <v>168</v>
      </c>
      <c r="E65" t="s">
        <v>42</v>
      </c>
      <c r="F65" t="s">
        <v>222</v>
      </c>
      <c r="G65" t="s">
        <v>66</v>
      </c>
      <c r="H65">
        <v>11</v>
      </c>
      <c r="I65" s="4">
        <v>55781.052631578961</v>
      </c>
      <c r="J65" s="4"/>
      <c r="K65" s="4">
        <v>40421.052631578954</v>
      </c>
      <c r="L65" s="4"/>
      <c r="M65" s="4"/>
      <c r="N65" s="6">
        <v>7.2555437241288503E-2</v>
      </c>
      <c r="O65" s="7">
        <v>0.23927246458410018</v>
      </c>
      <c r="P65" s="7">
        <v>9.7411450339033714E-2</v>
      </c>
      <c r="Q65" s="7">
        <v>0.10578002684540638</v>
      </c>
      <c r="R65" s="7">
        <v>6.7253452246115272E-2</v>
      </c>
      <c r="S65" s="7">
        <v>0.11693954093559279</v>
      </c>
      <c r="T65" s="7">
        <v>4.7762582175193115E-2</v>
      </c>
      <c r="U65" s="7">
        <v>0.10199133960756093</v>
      </c>
      <c r="V65" s="7">
        <v>4.5115735354677049E-2</v>
      </c>
      <c r="W65" s="7">
        <v>1.2798520228762609E-2</v>
      </c>
      <c r="X65" s="7">
        <v>5.9727298355625819E-2</v>
      </c>
      <c r="Y65" s="8">
        <v>3.3392152086643735E-2</v>
      </c>
    </row>
    <row r="66" spans="1:25" x14ac:dyDescent="0.25">
      <c r="A66" s="5" t="s">
        <v>26</v>
      </c>
      <c r="B66" s="5" t="s">
        <v>155</v>
      </c>
      <c r="C66" t="s">
        <v>40</v>
      </c>
      <c r="D66" t="s">
        <v>168</v>
      </c>
      <c r="E66" t="s">
        <v>42</v>
      </c>
      <c r="F66" t="s">
        <v>222</v>
      </c>
      <c r="G66" t="s">
        <v>66</v>
      </c>
      <c r="H66">
        <v>10</v>
      </c>
      <c r="I66" s="4">
        <v>4956.9578947368418</v>
      </c>
      <c r="J66" s="4"/>
      <c r="K66" s="4">
        <v>5626.8421052631584</v>
      </c>
      <c r="L66" s="4"/>
      <c r="M66" s="4"/>
      <c r="N66" s="6">
        <v>6.8585829628048628E-2</v>
      </c>
      <c r="O66" s="7">
        <v>6.1589225458212216E-2</v>
      </c>
      <c r="P66" s="7">
        <v>5.6583154943686841E-2</v>
      </c>
      <c r="Q66" s="7">
        <v>6.0973893767489927E-2</v>
      </c>
      <c r="R66" s="7">
        <v>0.10210496285941233</v>
      </c>
      <c r="S66" s="7">
        <v>0.15718115260110216</v>
      </c>
      <c r="T66" s="7">
        <v>6.0257050213784642E-2</v>
      </c>
      <c r="U66" s="7">
        <v>6.5985495743921554E-2</v>
      </c>
      <c r="V66" s="7">
        <v>8.7460258512554304E-2</v>
      </c>
      <c r="W66" s="7">
        <v>8.1466192605545967E-2</v>
      </c>
      <c r="X66" s="7">
        <v>0.10900130133469517</v>
      </c>
      <c r="Y66" s="8">
        <v>8.8811482331546385E-2</v>
      </c>
    </row>
    <row r="67" spans="1:25" x14ac:dyDescent="0.25">
      <c r="A67" s="5" t="s">
        <v>26</v>
      </c>
      <c r="B67" s="5" t="s">
        <v>155</v>
      </c>
      <c r="C67" t="s">
        <v>40</v>
      </c>
      <c r="D67" t="s">
        <v>168</v>
      </c>
      <c r="E67" t="s">
        <v>42</v>
      </c>
      <c r="F67" t="s">
        <v>223</v>
      </c>
      <c r="G67" t="s">
        <v>102</v>
      </c>
      <c r="H67">
        <v>11</v>
      </c>
      <c r="I67" s="4">
        <v>2179.8947368421054</v>
      </c>
      <c r="J67" s="4"/>
      <c r="K67" s="4">
        <v>1962.1052631578946</v>
      </c>
      <c r="L67" s="4"/>
      <c r="M67" s="4"/>
      <c r="N67" s="6">
        <v>7.2555437241288503E-2</v>
      </c>
      <c r="O67" s="7">
        <v>0.23927246458410018</v>
      </c>
      <c r="P67" s="7">
        <v>9.7411450339033714E-2</v>
      </c>
      <c r="Q67" s="7">
        <v>0.10578002684540638</v>
      </c>
      <c r="R67" s="7">
        <v>6.7253452246115272E-2</v>
      </c>
      <c r="S67" s="7">
        <v>0.11693954093559279</v>
      </c>
      <c r="T67" s="7">
        <v>4.7762582175193115E-2</v>
      </c>
      <c r="U67" s="7">
        <v>0.10199133960756093</v>
      </c>
      <c r="V67" s="7">
        <v>4.5115735354677049E-2</v>
      </c>
      <c r="W67" s="7">
        <v>1.2798520228762609E-2</v>
      </c>
      <c r="X67" s="7">
        <v>5.9727298355625819E-2</v>
      </c>
      <c r="Y67" s="8">
        <v>3.3392152086643735E-2</v>
      </c>
    </row>
    <row r="68" spans="1:25" x14ac:dyDescent="0.25">
      <c r="A68" s="5" t="s">
        <v>26</v>
      </c>
      <c r="B68" s="5" t="s">
        <v>155</v>
      </c>
      <c r="C68" t="s">
        <v>40</v>
      </c>
      <c r="D68" t="s">
        <v>168</v>
      </c>
      <c r="E68" t="s">
        <v>42</v>
      </c>
      <c r="F68" t="s">
        <v>223</v>
      </c>
      <c r="G68" t="s">
        <v>102</v>
      </c>
      <c r="H68">
        <v>10</v>
      </c>
      <c r="I68" s="4">
        <v>10912.926315789473</v>
      </c>
      <c r="J68" s="4"/>
      <c r="K68" s="4">
        <v>11023.157894736843</v>
      </c>
      <c r="L68" s="4"/>
      <c r="M68" s="4"/>
      <c r="N68" s="6">
        <v>6.8585829628048628E-2</v>
      </c>
      <c r="O68" s="7">
        <v>6.1589225458212216E-2</v>
      </c>
      <c r="P68" s="7">
        <v>5.6583154943686841E-2</v>
      </c>
      <c r="Q68" s="7">
        <v>6.0973893767489927E-2</v>
      </c>
      <c r="R68" s="7">
        <v>0.10210496285941233</v>
      </c>
      <c r="S68" s="7">
        <v>0.15718115260110216</v>
      </c>
      <c r="T68" s="7">
        <v>6.0257050213784642E-2</v>
      </c>
      <c r="U68" s="7">
        <v>6.5985495743921554E-2</v>
      </c>
      <c r="V68" s="7">
        <v>8.7460258512554304E-2</v>
      </c>
      <c r="W68" s="7">
        <v>8.1466192605545967E-2</v>
      </c>
      <c r="X68" s="7">
        <v>0.10900130133469517</v>
      </c>
      <c r="Y68" s="8">
        <v>8.8811482331546385E-2</v>
      </c>
    </row>
    <row r="69" spans="1:25" x14ac:dyDescent="0.25">
      <c r="A69" s="5" t="s">
        <v>26</v>
      </c>
      <c r="B69" s="5" t="s">
        <v>155</v>
      </c>
      <c r="C69" t="s">
        <v>40</v>
      </c>
      <c r="D69" t="s">
        <v>168</v>
      </c>
      <c r="E69" t="s">
        <v>42</v>
      </c>
      <c r="F69" t="s">
        <v>224</v>
      </c>
      <c r="G69" t="s">
        <v>139</v>
      </c>
      <c r="H69">
        <v>10</v>
      </c>
      <c r="I69" s="4">
        <v>0</v>
      </c>
      <c r="J69" s="4"/>
      <c r="K69" s="4">
        <v>0</v>
      </c>
      <c r="L69" s="4"/>
      <c r="M69" s="4"/>
      <c r="N69" s="6">
        <v>6.8585829628048628E-2</v>
      </c>
      <c r="O69" s="7">
        <v>6.1589225458212216E-2</v>
      </c>
      <c r="P69" s="7">
        <v>5.6583154943686841E-2</v>
      </c>
      <c r="Q69" s="7">
        <v>6.0973893767489927E-2</v>
      </c>
      <c r="R69" s="7">
        <v>0.10210496285941233</v>
      </c>
      <c r="S69" s="7">
        <v>0.15718115260110216</v>
      </c>
      <c r="T69" s="7">
        <v>6.0257050213784642E-2</v>
      </c>
      <c r="U69" s="7">
        <v>6.5985495743921554E-2</v>
      </c>
      <c r="V69" s="7">
        <v>8.7460258512554304E-2</v>
      </c>
      <c r="W69" s="7">
        <v>8.1466192605545967E-2</v>
      </c>
      <c r="X69" s="7">
        <v>0.10900130133469517</v>
      </c>
      <c r="Y69" s="8">
        <v>8.8811482331546385E-2</v>
      </c>
    </row>
    <row r="70" spans="1:25" x14ac:dyDescent="0.25">
      <c r="A70" s="5" t="s">
        <v>26</v>
      </c>
      <c r="B70" s="5" t="s">
        <v>155</v>
      </c>
      <c r="C70" t="s">
        <v>40</v>
      </c>
      <c r="D70" t="s">
        <v>168</v>
      </c>
      <c r="E70" t="s">
        <v>42</v>
      </c>
      <c r="F70" t="s">
        <v>225</v>
      </c>
      <c r="G70" t="s">
        <v>67</v>
      </c>
      <c r="H70">
        <v>10</v>
      </c>
      <c r="I70" s="4">
        <v>35399</v>
      </c>
      <c r="J70" s="4"/>
      <c r="K70" s="4">
        <v>37634.811462884834</v>
      </c>
      <c r="L70" s="4"/>
      <c r="M70" s="4"/>
      <c r="N70" s="6">
        <v>6.8585829628048628E-2</v>
      </c>
      <c r="O70" s="7">
        <v>6.1589225458212216E-2</v>
      </c>
      <c r="P70" s="7">
        <v>5.6583154943686841E-2</v>
      </c>
      <c r="Q70" s="7">
        <v>6.0973893767489927E-2</v>
      </c>
      <c r="R70" s="7">
        <v>0.10210496285941233</v>
      </c>
      <c r="S70" s="7">
        <v>0.15718115260110216</v>
      </c>
      <c r="T70" s="7">
        <v>6.0257050213784642E-2</v>
      </c>
      <c r="U70" s="7">
        <v>6.5985495743921554E-2</v>
      </c>
      <c r="V70" s="7">
        <v>8.7460258512554304E-2</v>
      </c>
      <c r="W70" s="7">
        <v>8.1466192605545967E-2</v>
      </c>
      <c r="X70" s="7">
        <v>0.10900130133469517</v>
      </c>
      <c r="Y70" s="8">
        <v>8.8811482331546385E-2</v>
      </c>
    </row>
    <row r="71" spans="1:25" x14ac:dyDescent="0.25">
      <c r="A71" s="5" t="s">
        <v>26</v>
      </c>
      <c r="B71" s="5" t="s">
        <v>155</v>
      </c>
      <c r="C71" t="s">
        <v>40</v>
      </c>
      <c r="D71" t="s">
        <v>168</v>
      </c>
      <c r="E71" t="s">
        <v>42</v>
      </c>
      <c r="F71" t="s">
        <v>226</v>
      </c>
      <c r="G71" t="s">
        <v>68</v>
      </c>
      <c r="H71">
        <v>11</v>
      </c>
      <c r="I71" s="4">
        <v>554.21052631578948</v>
      </c>
      <c r="J71" s="4"/>
      <c r="K71" s="4">
        <v>170.5263157894737</v>
      </c>
      <c r="L71" s="4"/>
      <c r="M71" s="4"/>
      <c r="N71" s="6">
        <v>7.2555437241288503E-2</v>
      </c>
      <c r="O71" s="7">
        <v>0.23927246458410018</v>
      </c>
      <c r="P71" s="7">
        <v>9.7411450339033714E-2</v>
      </c>
      <c r="Q71" s="7">
        <v>0.10578002684540638</v>
      </c>
      <c r="R71" s="7">
        <v>6.7253452246115272E-2</v>
      </c>
      <c r="S71" s="7">
        <v>0.11693954093559279</v>
      </c>
      <c r="T71" s="7">
        <v>4.7762582175193115E-2</v>
      </c>
      <c r="U71" s="7">
        <v>0.10199133960756093</v>
      </c>
      <c r="V71" s="7">
        <v>4.5115735354677049E-2</v>
      </c>
      <c r="W71" s="7">
        <v>1.2798520228762609E-2</v>
      </c>
      <c r="X71" s="7">
        <v>5.9727298355625819E-2</v>
      </c>
      <c r="Y71" s="8">
        <v>3.3392152086643735E-2</v>
      </c>
    </row>
    <row r="72" spans="1:25" x14ac:dyDescent="0.25">
      <c r="A72" s="5" t="s">
        <v>26</v>
      </c>
      <c r="B72" s="5" t="s">
        <v>155</v>
      </c>
      <c r="C72" t="s">
        <v>40</v>
      </c>
      <c r="D72" t="s">
        <v>168</v>
      </c>
      <c r="E72" t="s">
        <v>42</v>
      </c>
      <c r="F72" t="s">
        <v>226</v>
      </c>
      <c r="G72" t="s">
        <v>68</v>
      </c>
      <c r="H72">
        <v>10</v>
      </c>
      <c r="I72" s="4">
        <v>1138.2421052631578</v>
      </c>
      <c r="J72" s="4"/>
      <c r="K72" s="4">
        <v>325</v>
      </c>
      <c r="L72" s="4"/>
      <c r="M72" s="4"/>
      <c r="N72" s="6">
        <v>6.8585829628048628E-2</v>
      </c>
      <c r="O72" s="7">
        <v>6.1589225458212216E-2</v>
      </c>
      <c r="P72" s="7">
        <v>5.6583154943686841E-2</v>
      </c>
      <c r="Q72" s="7">
        <v>6.0973893767489927E-2</v>
      </c>
      <c r="R72" s="7">
        <v>0.10210496285941233</v>
      </c>
      <c r="S72" s="7">
        <v>0.15718115260110216</v>
      </c>
      <c r="T72" s="7">
        <v>6.0257050213784642E-2</v>
      </c>
      <c r="U72" s="7">
        <v>6.5985495743921554E-2</v>
      </c>
      <c r="V72" s="7">
        <v>8.7460258512554304E-2</v>
      </c>
      <c r="W72" s="7">
        <v>8.1466192605545967E-2</v>
      </c>
      <c r="X72" s="7">
        <v>0.10900130133469517</v>
      </c>
      <c r="Y72" s="8">
        <v>8.8811482331546385E-2</v>
      </c>
    </row>
    <row r="73" spans="1:25" x14ac:dyDescent="0.25">
      <c r="A73" s="5" t="s">
        <v>26</v>
      </c>
      <c r="B73" s="5" t="s">
        <v>155</v>
      </c>
      <c r="C73" t="s">
        <v>40</v>
      </c>
      <c r="D73" t="s">
        <v>168</v>
      </c>
      <c r="E73" t="s">
        <v>42</v>
      </c>
      <c r="F73" t="s">
        <v>227</v>
      </c>
      <c r="G73" t="s">
        <v>69</v>
      </c>
      <c r="H73">
        <v>11</v>
      </c>
      <c r="I73" s="4">
        <v>14776.926315789475</v>
      </c>
      <c r="J73" s="4"/>
      <c r="K73" s="4">
        <v>1202.1052631578948</v>
      </c>
      <c r="L73" s="4"/>
      <c r="M73" s="4"/>
      <c r="N73" s="6">
        <v>7.2555437241288503E-2</v>
      </c>
      <c r="O73" s="7">
        <v>0.23927246458410018</v>
      </c>
      <c r="P73" s="7">
        <v>9.7411450339033714E-2</v>
      </c>
      <c r="Q73" s="7">
        <v>0.10578002684540638</v>
      </c>
      <c r="R73" s="7">
        <v>6.7253452246115272E-2</v>
      </c>
      <c r="S73" s="7">
        <v>0.11693954093559279</v>
      </c>
      <c r="T73" s="7">
        <v>4.7762582175193115E-2</v>
      </c>
      <c r="U73" s="7">
        <v>0.10199133960756093</v>
      </c>
      <c r="V73" s="7">
        <v>4.5115735354677049E-2</v>
      </c>
      <c r="W73" s="7">
        <v>1.2798520228762609E-2</v>
      </c>
      <c r="X73" s="7">
        <v>5.9727298355625819E-2</v>
      </c>
      <c r="Y73" s="8">
        <v>3.3392152086643735E-2</v>
      </c>
    </row>
    <row r="74" spans="1:25" x14ac:dyDescent="0.25">
      <c r="A74" s="5" t="s">
        <v>26</v>
      </c>
      <c r="B74" s="5" t="s">
        <v>155</v>
      </c>
      <c r="C74" t="s">
        <v>40</v>
      </c>
      <c r="D74" t="s">
        <v>168</v>
      </c>
      <c r="E74" t="s">
        <v>42</v>
      </c>
      <c r="F74" t="s">
        <v>227</v>
      </c>
      <c r="G74" t="s">
        <v>69</v>
      </c>
      <c r="H74">
        <v>10</v>
      </c>
      <c r="I74" s="4">
        <v>3760.5368421052635</v>
      </c>
      <c r="J74" s="4"/>
      <c r="K74" s="4">
        <v>77.894736842105274</v>
      </c>
      <c r="L74" s="4"/>
      <c r="M74" s="4"/>
      <c r="N74" s="6">
        <v>6.8585829628048628E-2</v>
      </c>
      <c r="O74" s="7">
        <v>6.1589225458212216E-2</v>
      </c>
      <c r="P74" s="7">
        <v>5.6583154943686841E-2</v>
      </c>
      <c r="Q74" s="7">
        <v>6.0973893767489927E-2</v>
      </c>
      <c r="R74" s="7">
        <v>0.10210496285941233</v>
      </c>
      <c r="S74" s="7">
        <v>0.15718115260110216</v>
      </c>
      <c r="T74" s="7">
        <v>6.0257050213784642E-2</v>
      </c>
      <c r="U74" s="7">
        <v>6.5985495743921554E-2</v>
      </c>
      <c r="V74" s="7">
        <v>8.7460258512554304E-2</v>
      </c>
      <c r="W74" s="7">
        <v>8.1466192605545967E-2</v>
      </c>
      <c r="X74" s="7">
        <v>0.10900130133469517</v>
      </c>
      <c r="Y74" s="8">
        <v>8.8811482331546385E-2</v>
      </c>
    </row>
    <row r="75" spans="1:25" x14ac:dyDescent="0.25">
      <c r="A75" s="5" t="s">
        <v>26</v>
      </c>
      <c r="B75" s="5" t="s">
        <v>155</v>
      </c>
      <c r="C75" t="s">
        <v>40</v>
      </c>
      <c r="D75" t="s">
        <v>168</v>
      </c>
      <c r="E75" t="s">
        <v>42</v>
      </c>
      <c r="F75" t="s">
        <v>228</v>
      </c>
      <c r="G75" t="s">
        <v>70</v>
      </c>
      <c r="H75">
        <v>11</v>
      </c>
      <c r="I75" s="4">
        <v>97.894736842105274</v>
      </c>
      <c r="J75" s="4"/>
      <c r="K75" s="4">
        <v>3.1578947368421058</v>
      </c>
      <c r="L75" s="4"/>
      <c r="M75" s="4"/>
      <c r="N75" s="6">
        <v>7.2555437241288503E-2</v>
      </c>
      <c r="O75" s="7">
        <v>0.23927246458410018</v>
      </c>
      <c r="P75" s="7">
        <v>9.7411450339033714E-2</v>
      </c>
      <c r="Q75" s="7">
        <v>0.10578002684540638</v>
      </c>
      <c r="R75" s="7">
        <v>6.7253452246115272E-2</v>
      </c>
      <c r="S75" s="7">
        <v>0.11693954093559279</v>
      </c>
      <c r="T75" s="7">
        <v>4.7762582175193115E-2</v>
      </c>
      <c r="U75" s="7">
        <v>0.10199133960756093</v>
      </c>
      <c r="V75" s="7">
        <v>4.5115735354677049E-2</v>
      </c>
      <c r="W75" s="7">
        <v>1.2798520228762609E-2</v>
      </c>
      <c r="X75" s="7">
        <v>5.9727298355625819E-2</v>
      </c>
      <c r="Y75" s="8">
        <v>3.3392152086643735E-2</v>
      </c>
    </row>
    <row r="76" spans="1:25" x14ac:dyDescent="0.25">
      <c r="A76" s="5" t="s">
        <v>26</v>
      </c>
      <c r="B76" s="5" t="s">
        <v>155</v>
      </c>
      <c r="C76" t="s">
        <v>40</v>
      </c>
      <c r="D76" t="s">
        <v>168</v>
      </c>
      <c r="E76" t="s">
        <v>42</v>
      </c>
      <c r="F76" t="s">
        <v>228</v>
      </c>
      <c r="G76" t="s">
        <v>70</v>
      </c>
      <c r="H76">
        <v>10</v>
      </c>
      <c r="I76" s="4">
        <v>3512.4421052631583</v>
      </c>
      <c r="J76" s="4"/>
      <c r="K76" s="4">
        <v>53.684210526315788</v>
      </c>
      <c r="L76" s="4"/>
      <c r="M76" s="4"/>
      <c r="N76" s="6">
        <v>6.8585829628048628E-2</v>
      </c>
      <c r="O76" s="7">
        <v>6.1589225458212216E-2</v>
      </c>
      <c r="P76" s="7">
        <v>5.6583154943686841E-2</v>
      </c>
      <c r="Q76" s="7">
        <v>6.0973893767489927E-2</v>
      </c>
      <c r="R76" s="7">
        <v>0.10210496285941233</v>
      </c>
      <c r="S76" s="7">
        <v>0.15718115260110216</v>
      </c>
      <c r="T76" s="7">
        <v>6.0257050213784642E-2</v>
      </c>
      <c r="U76" s="7">
        <v>6.5985495743921554E-2</v>
      </c>
      <c r="V76" s="7">
        <v>8.7460258512554304E-2</v>
      </c>
      <c r="W76" s="7">
        <v>8.1466192605545967E-2</v>
      </c>
      <c r="X76" s="7">
        <v>0.10900130133469517</v>
      </c>
      <c r="Y76" s="8">
        <v>8.8811482331546385E-2</v>
      </c>
    </row>
    <row r="77" spans="1:25" x14ac:dyDescent="0.25">
      <c r="A77" s="5" t="s">
        <v>26</v>
      </c>
      <c r="B77" s="5" t="s">
        <v>155</v>
      </c>
      <c r="C77" t="s">
        <v>40</v>
      </c>
      <c r="D77" t="s">
        <v>168</v>
      </c>
      <c r="E77" t="s">
        <v>42</v>
      </c>
      <c r="F77" t="s">
        <v>229</v>
      </c>
      <c r="G77" t="s">
        <v>71</v>
      </c>
      <c r="H77">
        <v>11</v>
      </c>
      <c r="I77" s="4">
        <v>32855.894736842107</v>
      </c>
      <c r="J77" s="4"/>
      <c r="K77" s="4">
        <v>1091.578947368421</v>
      </c>
      <c r="L77" s="4"/>
      <c r="M77" s="4"/>
      <c r="N77" s="6">
        <v>7.2555437241288503E-2</v>
      </c>
      <c r="O77" s="7">
        <v>0.23927246458410018</v>
      </c>
      <c r="P77" s="7">
        <v>9.7411450339033714E-2</v>
      </c>
      <c r="Q77" s="7">
        <v>0.10578002684540638</v>
      </c>
      <c r="R77" s="7">
        <v>6.7253452246115272E-2</v>
      </c>
      <c r="S77" s="7">
        <v>0.11693954093559279</v>
      </c>
      <c r="T77" s="7">
        <v>4.7762582175193115E-2</v>
      </c>
      <c r="U77" s="7">
        <v>0.10199133960756093</v>
      </c>
      <c r="V77" s="7">
        <v>4.5115735354677049E-2</v>
      </c>
      <c r="W77" s="7">
        <v>1.2798520228762609E-2</v>
      </c>
      <c r="X77" s="7">
        <v>5.9727298355625819E-2</v>
      </c>
      <c r="Y77" s="8">
        <v>3.3392152086643735E-2</v>
      </c>
    </row>
    <row r="78" spans="1:25" x14ac:dyDescent="0.25">
      <c r="A78" s="5" t="s">
        <v>26</v>
      </c>
      <c r="B78" s="5" t="s">
        <v>155</v>
      </c>
      <c r="C78" t="s">
        <v>40</v>
      </c>
      <c r="D78" t="s">
        <v>168</v>
      </c>
      <c r="E78" t="s">
        <v>42</v>
      </c>
      <c r="F78" t="s">
        <v>229</v>
      </c>
      <c r="G78" t="s">
        <v>71</v>
      </c>
      <c r="H78">
        <v>10</v>
      </c>
      <c r="I78" s="4">
        <v>3193.1157894736843</v>
      </c>
      <c r="J78" s="4"/>
      <c r="K78" s="4">
        <v>525.68421052631584</v>
      </c>
      <c r="L78" s="4"/>
      <c r="M78" s="4"/>
      <c r="N78" s="6">
        <v>6.8585829628048628E-2</v>
      </c>
      <c r="O78" s="7">
        <v>6.1589225458212216E-2</v>
      </c>
      <c r="P78" s="7">
        <v>5.6583154943686841E-2</v>
      </c>
      <c r="Q78" s="7">
        <v>6.0973893767489927E-2</v>
      </c>
      <c r="R78" s="7">
        <v>0.10210496285941233</v>
      </c>
      <c r="S78" s="7">
        <v>0.15718115260110216</v>
      </c>
      <c r="T78" s="7">
        <v>6.0257050213784642E-2</v>
      </c>
      <c r="U78" s="7">
        <v>6.5985495743921554E-2</v>
      </c>
      <c r="V78" s="7">
        <v>8.7460258512554304E-2</v>
      </c>
      <c r="W78" s="7">
        <v>8.1466192605545967E-2</v>
      </c>
      <c r="X78" s="7">
        <v>0.10900130133469517</v>
      </c>
      <c r="Y78" s="8">
        <v>8.8811482331546385E-2</v>
      </c>
    </row>
    <row r="79" spans="1:25" x14ac:dyDescent="0.25">
      <c r="A79" s="5" t="s">
        <v>26</v>
      </c>
      <c r="B79" s="5" t="s">
        <v>155</v>
      </c>
      <c r="C79" t="s">
        <v>40</v>
      </c>
      <c r="D79" t="s">
        <v>168</v>
      </c>
      <c r="E79" t="s">
        <v>42</v>
      </c>
      <c r="F79" t="s">
        <v>230</v>
      </c>
      <c r="G79" t="s">
        <v>72</v>
      </c>
      <c r="H79">
        <v>10</v>
      </c>
      <c r="I79" s="4">
        <v>6515.7894736842109</v>
      </c>
      <c r="J79" s="4"/>
      <c r="K79" s="4">
        <v>20</v>
      </c>
      <c r="L79" s="4"/>
      <c r="M79" s="4"/>
      <c r="N79" s="6">
        <v>6.8585829628048628E-2</v>
      </c>
      <c r="O79" s="7">
        <v>6.1589225458212216E-2</v>
      </c>
      <c r="P79" s="7">
        <v>5.6583154943686841E-2</v>
      </c>
      <c r="Q79" s="7">
        <v>6.0973893767489927E-2</v>
      </c>
      <c r="R79" s="7">
        <v>0.10210496285941233</v>
      </c>
      <c r="S79" s="7">
        <v>0.15718115260110216</v>
      </c>
      <c r="T79" s="7">
        <v>6.0257050213784642E-2</v>
      </c>
      <c r="U79" s="7">
        <v>6.5985495743921554E-2</v>
      </c>
      <c r="V79" s="7">
        <v>8.7460258512554304E-2</v>
      </c>
      <c r="W79" s="7">
        <v>8.1466192605545967E-2</v>
      </c>
      <c r="X79" s="7">
        <v>0.10900130133469517</v>
      </c>
      <c r="Y79" s="8">
        <v>8.8811482331546385E-2</v>
      </c>
    </row>
    <row r="80" spans="1:25" x14ac:dyDescent="0.25">
      <c r="A80" s="5" t="s">
        <v>26</v>
      </c>
      <c r="B80" s="5" t="s">
        <v>155</v>
      </c>
      <c r="C80" t="s">
        <v>40</v>
      </c>
      <c r="D80" t="s">
        <v>168</v>
      </c>
      <c r="E80" t="s">
        <v>42</v>
      </c>
      <c r="F80" t="s">
        <v>231</v>
      </c>
      <c r="G80" t="s">
        <v>73</v>
      </c>
      <c r="H80">
        <v>10</v>
      </c>
      <c r="I80" s="4">
        <v>1153.4736842105262</v>
      </c>
      <c r="J80" s="4"/>
      <c r="K80" s="4">
        <v>9.4736842105263168</v>
      </c>
      <c r="L80" s="4"/>
      <c r="M80" s="4"/>
      <c r="N80" s="6">
        <v>6.8585829628048628E-2</v>
      </c>
      <c r="O80" s="7">
        <v>6.1589225458212216E-2</v>
      </c>
      <c r="P80" s="7">
        <v>5.6583154943686841E-2</v>
      </c>
      <c r="Q80" s="7">
        <v>6.0973893767489927E-2</v>
      </c>
      <c r="R80" s="7">
        <v>0.10210496285941233</v>
      </c>
      <c r="S80" s="7">
        <v>0.15718115260110216</v>
      </c>
      <c r="T80" s="7">
        <v>6.0257050213784642E-2</v>
      </c>
      <c r="U80" s="7">
        <v>6.5985495743921554E-2</v>
      </c>
      <c r="V80" s="7">
        <v>8.7460258512554304E-2</v>
      </c>
      <c r="W80" s="7">
        <v>8.1466192605545967E-2</v>
      </c>
      <c r="X80" s="7">
        <v>0.10900130133469517</v>
      </c>
      <c r="Y80" s="8">
        <v>8.8811482331546385E-2</v>
      </c>
    </row>
    <row r="81" spans="1:25" x14ac:dyDescent="0.25">
      <c r="A81" s="5" t="s">
        <v>26</v>
      </c>
      <c r="B81" s="5" t="s">
        <v>155</v>
      </c>
      <c r="C81" t="s">
        <v>40</v>
      </c>
      <c r="D81" t="s">
        <v>169</v>
      </c>
      <c r="E81" t="s">
        <v>43</v>
      </c>
      <c r="F81" t="s">
        <v>232</v>
      </c>
      <c r="G81" t="s">
        <v>23</v>
      </c>
      <c r="H81">
        <v>11</v>
      </c>
      <c r="I81" s="4">
        <v>76090.947368421053</v>
      </c>
      <c r="J81" s="4"/>
      <c r="K81" s="4">
        <v>197.89473684210526</v>
      </c>
      <c r="L81" s="4"/>
      <c r="M81" s="4"/>
      <c r="N81" s="6">
        <v>7.2555437241288503E-2</v>
      </c>
      <c r="O81" s="7">
        <v>0.23927246458410018</v>
      </c>
      <c r="P81" s="7">
        <v>9.7411450339033714E-2</v>
      </c>
      <c r="Q81" s="7">
        <v>0.10578002684540638</v>
      </c>
      <c r="R81" s="7">
        <v>6.7253452246115272E-2</v>
      </c>
      <c r="S81" s="7">
        <v>0.11693954093559279</v>
      </c>
      <c r="T81" s="7">
        <v>4.7762582175193115E-2</v>
      </c>
      <c r="U81" s="7">
        <v>0.10199133960756093</v>
      </c>
      <c r="V81" s="7">
        <v>4.5115735354677049E-2</v>
      </c>
      <c r="W81" s="7">
        <v>1.2798520228762609E-2</v>
      </c>
      <c r="X81" s="7">
        <v>5.9727298355625819E-2</v>
      </c>
      <c r="Y81" s="8">
        <v>3.3392152086643735E-2</v>
      </c>
    </row>
    <row r="82" spans="1:25" x14ac:dyDescent="0.25">
      <c r="A82" s="5" t="s">
        <v>26</v>
      </c>
      <c r="B82" s="5" t="s">
        <v>155</v>
      </c>
      <c r="C82" t="s">
        <v>40</v>
      </c>
      <c r="D82" t="s">
        <v>169</v>
      </c>
      <c r="E82" t="s">
        <v>43</v>
      </c>
      <c r="F82" t="s">
        <v>232</v>
      </c>
      <c r="G82" t="s">
        <v>23</v>
      </c>
      <c r="H82">
        <v>10</v>
      </c>
      <c r="I82" s="4">
        <v>11395.115789473686</v>
      </c>
      <c r="J82" s="4"/>
      <c r="K82" s="4">
        <v>18.947368421052634</v>
      </c>
      <c r="L82" s="4"/>
      <c r="M82" s="4"/>
      <c r="N82" s="6">
        <v>6.8585829628048628E-2</v>
      </c>
      <c r="O82" s="7">
        <v>6.1589225458212216E-2</v>
      </c>
      <c r="P82" s="7">
        <v>5.6583154943686841E-2</v>
      </c>
      <c r="Q82" s="7">
        <v>6.0973893767489927E-2</v>
      </c>
      <c r="R82" s="7">
        <v>0.10210496285941233</v>
      </c>
      <c r="S82" s="7">
        <v>0.15718115260110216</v>
      </c>
      <c r="T82" s="7">
        <v>6.0257050213784642E-2</v>
      </c>
      <c r="U82" s="7">
        <v>6.5985495743921554E-2</v>
      </c>
      <c r="V82" s="7">
        <v>8.7460258512554304E-2</v>
      </c>
      <c r="W82" s="7">
        <v>8.1466192605545967E-2</v>
      </c>
      <c r="X82" s="7">
        <v>0.10900130133469517</v>
      </c>
      <c r="Y82" s="8">
        <v>8.8811482331546385E-2</v>
      </c>
    </row>
    <row r="83" spans="1:25" x14ac:dyDescent="0.25">
      <c r="A83" s="5" t="s">
        <v>26</v>
      </c>
      <c r="B83" s="5" t="s">
        <v>155</v>
      </c>
      <c r="C83" t="s">
        <v>40</v>
      </c>
      <c r="D83" t="s">
        <v>169</v>
      </c>
      <c r="E83" t="s">
        <v>43</v>
      </c>
      <c r="F83" t="s">
        <v>233</v>
      </c>
      <c r="G83" t="s">
        <v>74</v>
      </c>
      <c r="H83">
        <v>10</v>
      </c>
      <c r="I83" s="4">
        <v>2131.0526315789475</v>
      </c>
      <c r="J83" s="4"/>
      <c r="K83" s="4">
        <v>257.89473684210526</v>
      </c>
      <c r="L83" s="4"/>
      <c r="M83" s="4"/>
      <c r="N83" s="6">
        <v>6.8585829628048628E-2</v>
      </c>
      <c r="O83" s="7">
        <v>6.1589225458212216E-2</v>
      </c>
      <c r="P83" s="7">
        <v>5.6583154943686841E-2</v>
      </c>
      <c r="Q83" s="7">
        <v>6.0973893767489927E-2</v>
      </c>
      <c r="R83" s="7">
        <v>0.10210496285941233</v>
      </c>
      <c r="S83" s="7">
        <v>0.15718115260110216</v>
      </c>
      <c r="T83" s="7">
        <v>6.0257050213784642E-2</v>
      </c>
      <c r="U83" s="7">
        <v>6.5985495743921554E-2</v>
      </c>
      <c r="V83" s="7">
        <v>8.7460258512554304E-2</v>
      </c>
      <c r="W83" s="7">
        <v>8.1466192605545967E-2</v>
      </c>
      <c r="X83" s="7">
        <v>0.10900130133469517</v>
      </c>
      <c r="Y83" s="8">
        <v>8.8811482331546385E-2</v>
      </c>
    </row>
    <row r="84" spans="1:25" x14ac:dyDescent="0.25">
      <c r="A84" s="5" t="s">
        <v>26</v>
      </c>
      <c r="B84" s="5" t="s">
        <v>155</v>
      </c>
      <c r="C84" t="s">
        <v>40</v>
      </c>
      <c r="D84" t="s">
        <v>169</v>
      </c>
      <c r="E84" t="s">
        <v>43</v>
      </c>
      <c r="F84" t="s">
        <v>234</v>
      </c>
      <c r="G84" t="s">
        <v>140</v>
      </c>
      <c r="H84">
        <v>11</v>
      </c>
      <c r="I84" s="4">
        <v>0</v>
      </c>
      <c r="J84" s="4"/>
      <c r="K84" s="4">
        <v>0</v>
      </c>
      <c r="L84" s="4"/>
      <c r="M84" s="4"/>
      <c r="N84" s="6">
        <v>7.2555437241288503E-2</v>
      </c>
      <c r="O84" s="7">
        <v>0.23927246458410018</v>
      </c>
      <c r="P84" s="7">
        <v>9.7411450339033714E-2</v>
      </c>
      <c r="Q84" s="7">
        <v>0.10578002684540638</v>
      </c>
      <c r="R84" s="7">
        <v>6.7253452246115272E-2</v>
      </c>
      <c r="S84" s="7">
        <v>0.11693954093559279</v>
      </c>
      <c r="T84" s="7">
        <v>4.7762582175193115E-2</v>
      </c>
      <c r="U84" s="7">
        <v>0.10199133960756093</v>
      </c>
      <c r="V84" s="7">
        <v>4.5115735354677049E-2</v>
      </c>
      <c r="W84" s="7">
        <v>1.2798520228762609E-2</v>
      </c>
      <c r="X84" s="7">
        <v>5.9727298355625819E-2</v>
      </c>
      <c r="Y84" s="8">
        <v>3.3392152086643735E-2</v>
      </c>
    </row>
    <row r="85" spans="1:25" x14ac:dyDescent="0.25">
      <c r="A85" s="5" t="s">
        <v>26</v>
      </c>
      <c r="B85" s="5" t="s">
        <v>155</v>
      </c>
      <c r="C85" t="s">
        <v>40</v>
      </c>
      <c r="D85" t="s">
        <v>169</v>
      </c>
      <c r="E85" t="s">
        <v>43</v>
      </c>
      <c r="F85" t="s">
        <v>234</v>
      </c>
      <c r="G85" t="s">
        <v>140</v>
      </c>
      <c r="H85">
        <v>10</v>
      </c>
      <c r="I85" s="4">
        <v>18757.894736842107</v>
      </c>
      <c r="J85" s="4"/>
      <c r="K85" s="4">
        <v>8.4210526315789487</v>
      </c>
      <c r="L85" s="4"/>
      <c r="M85" s="4"/>
      <c r="N85" s="6">
        <v>6.8585829628048628E-2</v>
      </c>
      <c r="O85" s="7">
        <v>6.1589225458212216E-2</v>
      </c>
      <c r="P85" s="7">
        <v>5.6583154943686841E-2</v>
      </c>
      <c r="Q85" s="7">
        <v>6.0973893767489927E-2</v>
      </c>
      <c r="R85" s="7">
        <v>0.10210496285941233</v>
      </c>
      <c r="S85" s="7">
        <v>0.15718115260110216</v>
      </c>
      <c r="T85" s="7">
        <v>6.0257050213784642E-2</v>
      </c>
      <c r="U85" s="7">
        <v>6.5985495743921554E-2</v>
      </c>
      <c r="V85" s="7">
        <v>8.7460258512554304E-2</v>
      </c>
      <c r="W85" s="7">
        <v>8.1466192605545967E-2</v>
      </c>
      <c r="X85" s="7">
        <v>0.10900130133469517</v>
      </c>
      <c r="Y85" s="8">
        <v>8.8811482331546385E-2</v>
      </c>
    </row>
    <row r="86" spans="1:25" x14ac:dyDescent="0.25">
      <c r="A86" s="5" t="s">
        <v>26</v>
      </c>
      <c r="B86" s="5" t="s">
        <v>155</v>
      </c>
      <c r="C86" t="s">
        <v>40</v>
      </c>
      <c r="D86" t="s">
        <v>169</v>
      </c>
      <c r="E86" t="s">
        <v>43</v>
      </c>
      <c r="F86" t="s">
        <v>235</v>
      </c>
      <c r="G86" t="s">
        <v>24</v>
      </c>
      <c r="H86">
        <v>11</v>
      </c>
      <c r="I86" s="4">
        <v>325033</v>
      </c>
      <c r="J86" s="4"/>
      <c r="K86" s="4">
        <v>1857.5113328167376</v>
      </c>
      <c r="L86" s="4"/>
      <c r="M86" s="4"/>
      <c r="N86" s="6">
        <v>7.2555437241288503E-2</v>
      </c>
      <c r="O86" s="7">
        <v>0.23927246458410018</v>
      </c>
      <c r="P86" s="7">
        <v>9.7411450339033714E-2</v>
      </c>
      <c r="Q86" s="7">
        <v>0.10578002684540638</v>
      </c>
      <c r="R86" s="7">
        <v>6.7253452246115272E-2</v>
      </c>
      <c r="S86" s="7">
        <v>0.11693954093559279</v>
      </c>
      <c r="T86" s="7">
        <v>4.7762582175193115E-2</v>
      </c>
      <c r="U86" s="7">
        <v>0.10199133960756093</v>
      </c>
      <c r="V86" s="7">
        <v>4.5115735354677049E-2</v>
      </c>
      <c r="W86" s="7">
        <v>1.2798520228762609E-2</v>
      </c>
      <c r="X86" s="7">
        <v>5.9727298355625819E-2</v>
      </c>
      <c r="Y86" s="8">
        <v>3.3392152086643735E-2</v>
      </c>
    </row>
    <row r="87" spans="1:25" x14ac:dyDescent="0.25">
      <c r="A87" s="5" t="s">
        <v>26</v>
      </c>
      <c r="B87" s="5" t="s">
        <v>155</v>
      </c>
      <c r="C87" t="s">
        <v>40</v>
      </c>
      <c r="D87" t="s">
        <v>169</v>
      </c>
      <c r="E87" t="s">
        <v>43</v>
      </c>
      <c r="F87" t="s">
        <v>235</v>
      </c>
      <c r="G87" t="s">
        <v>24</v>
      </c>
      <c r="H87">
        <v>10</v>
      </c>
      <c r="I87" s="4">
        <v>218636</v>
      </c>
      <c r="J87" s="4"/>
      <c r="K87" s="4">
        <v>1253.1000884635991</v>
      </c>
      <c r="L87" s="4"/>
      <c r="M87" s="4"/>
      <c r="N87" s="6">
        <v>6.8585829628048628E-2</v>
      </c>
      <c r="O87" s="7">
        <v>6.1589225458212216E-2</v>
      </c>
      <c r="P87" s="7">
        <v>5.6583154943686841E-2</v>
      </c>
      <c r="Q87" s="7">
        <v>6.0973893767489927E-2</v>
      </c>
      <c r="R87" s="7">
        <v>0.10210496285941233</v>
      </c>
      <c r="S87" s="7">
        <v>0.15718115260110216</v>
      </c>
      <c r="T87" s="7">
        <v>6.0257050213784642E-2</v>
      </c>
      <c r="U87" s="7">
        <v>6.5985495743921554E-2</v>
      </c>
      <c r="V87" s="7">
        <v>8.7460258512554304E-2</v>
      </c>
      <c r="W87" s="7">
        <v>8.1466192605545967E-2</v>
      </c>
      <c r="X87" s="7">
        <v>0.10900130133469517</v>
      </c>
      <c r="Y87" s="8">
        <v>8.8811482331546385E-2</v>
      </c>
    </row>
    <row r="88" spans="1:25" x14ac:dyDescent="0.25">
      <c r="A88" s="5" t="s">
        <v>26</v>
      </c>
      <c r="B88" s="5" t="s">
        <v>155</v>
      </c>
      <c r="C88" t="s">
        <v>40</v>
      </c>
      <c r="D88" t="s">
        <v>169</v>
      </c>
      <c r="E88" t="s">
        <v>43</v>
      </c>
      <c r="F88" t="s">
        <v>236</v>
      </c>
      <c r="G88" t="s">
        <v>25</v>
      </c>
      <c r="H88">
        <v>11</v>
      </c>
      <c r="I88" s="4">
        <v>298937.63157894736</v>
      </c>
      <c r="J88" s="4"/>
      <c r="K88" s="4">
        <v>2915.7894736842104</v>
      </c>
      <c r="L88" s="4"/>
      <c r="M88" s="4"/>
      <c r="N88" s="6">
        <v>7.2555437241288503E-2</v>
      </c>
      <c r="O88" s="7">
        <v>0.23927246458410018</v>
      </c>
      <c r="P88" s="7">
        <v>9.7411450339033714E-2</v>
      </c>
      <c r="Q88" s="7">
        <v>0.10578002684540638</v>
      </c>
      <c r="R88" s="7">
        <v>6.7253452246115272E-2</v>
      </c>
      <c r="S88" s="7">
        <v>0.11693954093559279</v>
      </c>
      <c r="T88" s="7">
        <v>4.7762582175193115E-2</v>
      </c>
      <c r="U88" s="7">
        <v>0.10199133960756093</v>
      </c>
      <c r="V88" s="7">
        <v>4.5115735354677049E-2</v>
      </c>
      <c r="W88" s="7">
        <v>1.2798520228762609E-2</v>
      </c>
      <c r="X88" s="7">
        <v>5.9727298355625819E-2</v>
      </c>
      <c r="Y88" s="8">
        <v>3.3392152086643735E-2</v>
      </c>
    </row>
    <row r="89" spans="1:25" x14ac:dyDescent="0.25">
      <c r="A89" s="5" t="s">
        <v>26</v>
      </c>
      <c r="B89" s="5" t="s">
        <v>155</v>
      </c>
      <c r="C89" t="s">
        <v>40</v>
      </c>
      <c r="D89" t="s">
        <v>169</v>
      </c>
      <c r="E89" t="s">
        <v>43</v>
      </c>
      <c r="F89" t="s">
        <v>236</v>
      </c>
      <c r="G89" t="s">
        <v>25</v>
      </c>
      <c r="H89">
        <v>10</v>
      </c>
      <c r="I89" s="4">
        <v>48142.873684210521</v>
      </c>
      <c r="J89" s="4"/>
      <c r="K89" s="4">
        <v>134.73684210526315</v>
      </c>
      <c r="L89" s="4"/>
      <c r="M89" s="4"/>
      <c r="N89" s="6">
        <v>6.8585829628048628E-2</v>
      </c>
      <c r="O89" s="7">
        <v>6.1589225458212216E-2</v>
      </c>
      <c r="P89" s="7">
        <v>5.6583154943686841E-2</v>
      </c>
      <c r="Q89" s="7">
        <v>6.0973893767489927E-2</v>
      </c>
      <c r="R89" s="7">
        <v>0.10210496285941233</v>
      </c>
      <c r="S89" s="7">
        <v>0.15718115260110216</v>
      </c>
      <c r="T89" s="7">
        <v>6.0257050213784642E-2</v>
      </c>
      <c r="U89" s="7">
        <v>6.5985495743921554E-2</v>
      </c>
      <c r="V89" s="7">
        <v>8.7460258512554304E-2</v>
      </c>
      <c r="W89" s="7">
        <v>8.1466192605545967E-2</v>
      </c>
      <c r="X89" s="7">
        <v>0.10900130133469517</v>
      </c>
      <c r="Y89" s="8">
        <v>8.8811482331546385E-2</v>
      </c>
    </row>
    <row r="90" spans="1:25" x14ac:dyDescent="0.25">
      <c r="A90" s="5" t="s">
        <v>26</v>
      </c>
      <c r="B90" s="5" t="s">
        <v>155</v>
      </c>
      <c r="C90" t="s">
        <v>40</v>
      </c>
      <c r="D90" t="s">
        <v>170</v>
      </c>
      <c r="E90" t="s">
        <v>44</v>
      </c>
      <c r="F90" t="s">
        <v>237</v>
      </c>
      <c r="G90" t="s">
        <v>75</v>
      </c>
      <c r="H90">
        <v>10</v>
      </c>
      <c r="I90" s="4">
        <v>147.36842105263159</v>
      </c>
      <c r="J90" s="4"/>
      <c r="K90" s="4">
        <v>5.2631578947368425</v>
      </c>
      <c r="L90" s="4"/>
      <c r="M90" s="4"/>
      <c r="N90" s="6">
        <v>6.8585829628048628E-2</v>
      </c>
      <c r="O90" s="7">
        <v>6.1589225458212216E-2</v>
      </c>
      <c r="P90" s="7">
        <v>5.6583154943686841E-2</v>
      </c>
      <c r="Q90" s="7">
        <v>6.0973893767489927E-2</v>
      </c>
      <c r="R90" s="7">
        <v>0.10210496285941233</v>
      </c>
      <c r="S90" s="7">
        <v>0.15718115260110216</v>
      </c>
      <c r="T90" s="7">
        <v>6.0257050213784642E-2</v>
      </c>
      <c r="U90" s="7">
        <v>6.5985495743921554E-2</v>
      </c>
      <c r="V90" s="7">
        <v>8.7460258512554304E-2</v>
      </c>
      <c r="W90" s="7">
        <v>8.1466192605545967E-2</v>
      </c>
      <c r="X90" s="7">
        <v>0.10900130133469517</v>
      </c>
      <c r="Y90" s="8">
        <v>8.8811482331546385E-2</v>
      </c>
    </row>
    <row r="91" spans="1:25" x14ac:dyDescent="0.25">
      <c r="A91" s="5" t="s">
        <v>26</v>
      </c>
      <c r="B91" s="5" t="s">
        <v>155</v>
      </c>
      <c r="C91" t="s">
        <v>40</v>
      </c>
      <c r="D91" t="s">
        <v>170</v>
      </c>
      <c r="E91" t="s">
        <v>44</v>
      </c>
      <c r="F91" t="s">
        <v>238</v>
      </c>
      <c r="G91" t="s">
        <v>76</v>
      </c>
      <c r="H91">
        <v>10</v>
      </c>
      <c r="I91" s="4">
        <v>1565.5157894736842</v>
      </c>
      <c r="J91" s="4"/>
      <c r="K91" s="4">
        <v>247.89473684210523</v>
      </c>
      <c r="L91" s="4"/>
      <c r="M91" s="4"/>
      <c r="N91" s="6">
        <v>6.8585829628048628E-2</v>
      </c>
      <c r="O91" s="7">
        <v>6.1589225458212216E-2</v>
      </c>
      <c r="P91" s="7">
        <v>5.6583154943686841E-2</v>
      </c>
      <c r="Q91" s="7">
        <v>6.0973893767489927E-2</v>
      </c>
      <c r="R91" s="7">
        <v>0.10210496285941233</v>
      </c>
      <c r="S91" s="7">
        <v>0.15718115260110216</v>
      </c>
      <c r="T91" s="7">
        <v>6.0257050213784642E-2</v>
      </c>
      <c r="U91" s="7">
        <v>6.5985495743921554E-2</v>
      </c>
      <c r="V91" s="7">
        <v>8.7460258512554304E-2</v>
      </c>
      <c r="W91" s="7">
        <v>8.1466192605545967E-2</v>
      </c>
      <c r="X91" s="7">
        <v>0.10900130133469517</v>
      </c>
      <c r="Y91" s="8">
        <v>8.8811482331546385E-2</v>
      </c>
    </row>
    <row r="92" spans="1:25" x14ac:dyDescent="0.25">
      <c r="A92" s="5" t="s">
        <v>26</v>
      </c>
      <c r="B92" s="5" t="s">
        <v>155</v>
      </c>
      <c r="C92" t="s">
        <v>40</v>
      </c>
      <c r="D92" t="s">
        <v>170</v>
      </c>
      <c r="E92" t="s">
        <v>44</v>
      </c>
      <c r="F92" t="s">
        <v>239</v>
      </c>
      <c r="G92" t="s">
        <v>77</v>
      </c>
      <c r="H92">
        <v>11</v>
      </c>
      <c r="I92" s="4">
        <v>4386.9473684210534</v>
      </c>
      <c r="J92" s="4"/>
      <c r="K92" s="4">
        <v>760.00000000000011</v>
      </c>
      <c r="L92" s="4"/>
      <c r="M92" s="4"/>
      <c r="N92" s="6">
        <v>7.2555437241288503E-2</v>
      </c>
      <c r="O92" s="7">
        <v>0.23927246458410018</v>
      </c>
      <c r="P92" s="7">
        <v>9.7411450339033714E-2</v>
      </c>
      <c r="Q92" s="7">
        <v>0.10578002684540638</v>
      </c>
      <c r="R92" s="7">
        <v>6.7253452246115272E-2</v>
      </c>
      <c r="S92" s="7">
        <v>0.11693954093559279</v>
      </c>
      <c r="T92" s="7">
        <v>4.7762582175193115E-2</v>
      </c>
      <c r="U92" s="7">
        <v>0.10199133960756093</v>
      </c>
      <c r="V92" s="7">
        <v>4.5115735354677049E-2</v>
      </c>
      <c r="W92" s="7">
        <v>1.2798520228762609E-2</v>
      </c>
      <c r="X92" s="7">
        <v>5.9727298355625819E-2</v>
      </c>
      <c r="Y92" s="8">
        <v>3.3392152086643735E-2</v>
      </c>
    </row>
    <row r="93" spans="1:25" x14ac:dyDescent="0.25">
      <c r="A93" s="5" t="s">
        <v>26</v>
      </c>
      <c r="B93" s="5" t="s">
        <v>155</v>
      </c>
      <c r="C93" t="s">
        <v>40</v>
      </c>
      <c r="D93" t="s">
        <v>170</v>
      </c>
      <c r="E93" t="s">
        <v>44</v>
      </c>
      <c r="F93" t="s">
        <v>239</v>
      </c>
      <c r="G93" t="s">
        <v>77</v>
      </c>
      <c r="H93">
        <v>10</v>
      </c>
      <c r="I93" s="4">
        <v>1632.6315789473686</v>
      </c>
      <c r="J93" s="4"/>
      <c r="K93" s="4">
        <v>485.26315789473688</v>
      </c>
      <c r="L93" s="4"/>
      <c r="M93" s="4"/>
      <c r="N93" s="6">
        <v>6.8585829628048628E-2</v>
      </c>
      <c r="O93" s="7">
        <v>6.1589225458212216E-2</v>
      </c>
      <c r="P93" s="7">
        <v>5.6583154943686841E-2</v>
      </c>
      <c r="Q93" s="7">
        <v>6.0973893767489927E-2</v>
      </c>
      <c r="R93" s="7">
        <v>0.10210496285941233</v>
      </c>
      <c r="S93" s="7">
        <v>0.15718115260110216</v>
      </c>
      <c r="T93" s="7">
        <v>6.0257050213784642E-2</v>
      </c>
      <c r="U93" s="7">
        <v>6.5985495743921554E-2</v>
      </c>
      <c r="V93" s="7">
        <v>8.7460258512554304E-2</v>
      </c>
      <c r="W93" s="7">
        <v>8.1466192605545967E-2</v>
      </c>
      <c r="X93" s="7">
        <v>0.10900130133469517</v>
      </c>
      <c r="Y93" s="8">
        <v>8.8811482331546385E-2</v>
      </c>
    </row>
    <row r="94" spans="1:25" x14ac:dyDescent="0.25">
      <c r="A94" s="5" t="s">
        <v>26</v>
      </c>
      <c r="B94" s="5" t="s">
        <v>155</v>
      </c>
      <c r="C94" t="s">
        <v>40</v>
      </c>
      <c r="D94" t="s">
        <v>170</v>
      </c>
      <c r="E94" t="s">
        <v>44</v>
      </c>
      <c r="F94" t="s">
        <v>240</v>
      </c>
      <c r="G94" t="s">
        <v>78</v>
      </c>
      <c r="H94">
        <v>11</v>
      </c>
      <c r="I94" s="4">
        <v>22524.63157894737</v>
      </c>
      <c r="J94" s="4"/>
      <c r="K94" s="4">
        <v>3910.5263157894733</v>
      </c>
      <c r="L94" s="4"/>
      <c r="M94" s="4"/>
      <c r="N94" s="6">
        <v>7.2555437241288503E-2</v>
      </c>
      <c r="O94" s="7">
        <v>0.23927246458410018</v>
      </c>
      <c r="P94" s="7">
        <v>9.7411450339033714E-2</v>
      </c>
      <c r="Q94" s="7">
        <v>0.10578002684540638</v>
      </c>
      <c r="R94" s="7">
        <v>6.7253452246115272E-2</v>
      </c>
      <c r="S94" s="7">
        <v>0.11693954093559279</v>
      </c>
      <c r="T94" s="7">
        <v>4.7762582175193115E-2</v>
      </c>
      <c r="U94" s="7">
        <v>0.10199133960756093</v>
      </c>
      <c r="V94" s="7">
        <v>4.5115735354677049E-2</v>
      </c>
      <c r="W94" s="7">
        <v>1.2798520228762609E-2</v>
      </c>
      <c r="X94" s="7">
        <v>5.9727298355625819E-2</v>
      </c>
      <c r="Y94" s="8">
        <v>3.3392152086643735E-2</v>
      </c>
    </row>
    <row r="95" spans="1:25" x14ac:dyDescent="0.25">
      <c r="A95" s="5" t="s">
        <v>26</v>
      </c>
      <c r="B95" s="5" t="s">
        <v>155</v>
      </c>
      <c r="C95" t="s">
        <v>40</v>
      </c>
      <c r="D95" t="s">
        <v>170</v>
      </c>
      <c r="E95" t="s">
        <v>44</v>
      </c>
      <c r="F95" t="s">
        <v>240</v>
      </c>
      <c r="G95" t="s">
        <v>78</v>
      </c>
      <c r="H95">
        <v>10</v>
      </c>
      <c r="I95" s="4">
        <v>30125</v>
      </c>
      <c r="J95" s="4"/>
      <c r="K95" s="4">
        <v>7573.7173530882719</v>
      </c>
      <c r="L95" s="4"/>
      <c r="M95" s="4"/>
      <c r="N95" s="6">
        <v>6.8585829628048628E-2</v>
      </c>
      <c r="O95" s="7">
        <v>6.1589225458212216E-2</v>
      </c>
      <c r="P95" s="7">
        <v>5.6583154943686841E-2</v>
      </c>
      <c r="Q95" s="7">
        <v>6.0973893767489927E-2</v>
      </c>
      <c r="R95" s="7">
        <v>0.10210496285941233</v>
      </c>
      <c r="S95" s="7">
        <v>0.15718115260110216</v>
      </c>
      <c r="T95" s="7">
        <v>6.0257050213784642E-2</v>
      </c>
      <c r="U95" s="7">
        <v>6.5985495743921554E-2</v>
      </c>
      <c r="V95" s="7">
        <v>8.7460258512554304E-2</v>
      </c>
      <c r="W95" s="7">
        <v>8.1466192605545967E-2</v>
      </c>
      <c r="X95" s="7">
        <v>0.10900130133469517</v>
      </c>
      <c r="Y95" s="8">
        <v>8.8811482331546385E-2</v>
      </c>
    </row>
    <row r="96" spans="1:25" x14ac:dyDescent="0.25">
      <c r="A96" s="5" t="s">
        <v>26</v>
      </c>
      <c r="B96" s="5" t="s">
        <v>155</v>
      </c>
      <c r="C96" t="s">
        <v>40</v>
      </c>
      <c r="D96" t="s">
        <v>171</v>
      </c>
      <c r="E96" t="s">
        <v>45</v>
      </c>
      <c r="F96" t="s">
        <v>241</v>
      </c>
      <c r="G96" t="s">
        <v>79</v>
      </c>
      <c r="H96">
        <v>11</v>
      </c>
      <c r="I96" s="4">
        <v>1402.1052631578948</v>
      </c>
      <c r="J96" s="4"/>
      <c r="K96" s="4">
        <v>701.0526315789474</v>
      </c>
      <c r="L96" s="4"/>
      <c r="M96" s="4"/>
      <c r="N96" s="6">
        <v>7.2555437241288503E-2</v>
      </c>
      <c r="O96" s="7">
        <v>0.23927246458410018</v>
      </c>
      <c r="P96" s="7">
        <v>9.7411450339033714E-2</v>
      </c>
      <c r="Q96" s="7">
        <v>0.10578002684540638</v>
      </c>
      <c r="R96" s="7">
        <v>6.7253452246115272E-2</v>
      </c>
      <c r="S96" s="7">
        <v>0.11693954093559279</v>
      </c>
      <c r="T96" s="7">
        <v>4.7762582175193115E-2</v>
      </c>
      <c r="U96" s="7">
        <v>0.10199133960756093</v>
      </c>
      <c r="V96" s="7">
        <v>4.5115735354677049E-2</v>
      </c>
      <c r="W96" s="7">
        <v>1.2798520228762609E-2</v>
      </c>
      <c r="X96" s="7">
        <v>5.9727298355625819E-2</v>
      </c>
      <c r="Y96" s="8">
        <v>3.3392152086643735E-2</v>
      </c>
    </row>
    <row r="97" spans="1:25" x14ac:dyDescent="0.25">
      <c r="A97" s="5" t="s">
        <v>26</v>
      </c>
      <c r="B97" s="5" t="s">
        <v>155</v>
      </c>
      <c r="C97" t="s">
        <v>40</v>
      </c>
      <c r="D97" t="s">
        <v>171</v>
      </c>
      <c r="E97" t="s">
        <v>45</v>
      </c>
      <c r="F97" t="s">
        <v>241</v>
      </c>
      <c r="G97" t="s">
        <v>79</v>
      </c>
      <c r="H97">
        <v>10</v>
      </c>
      <c r="I97" s="4">
        <v>9391.6315789473701</v>
      </c>
      <c r="J97" s="4"/>
      <c r="K97" s="4">
        <v>4646.2105263157891</v>
      </c>
      <c r="L97" s="4"/>
      <c r="M97" s="4"/>
      <c r="N97" s="6">
        <v>6.8585829628048628E-2</v>
      </c>
      <c r="O97" s="7">
        <v>6.1589225458212216E-2</v>
      </c>
      <c r="P97" s="7">
        <v>5.6583154943686841E-2</v>
      </c>
      <c r="Q97" s="7">
        <v>6.0973893767489927E-2</v>
      </c>
      <c r="R97" s="7">
        <v>0.10210496285941233</v>
      </c>
      <c r="S97" s="7">
        <v>0.15718115260110216</v>
      </c>
      <c r="T97" s="7">
        <v>6.0257050213784642E-2</v>
      </c>
      <c r="U97" s="7">
        <v>6.5985495743921554E-2</v>
      </c>
      <c r="V97" s="7">
        <v>8.7460258512554304E-2</v>
      </c>
      <c r="W97" s="7">
        <v>8.1466192605545967E-2</v>
      </c>
      <c r="X97" s="7">
        <v>0.10900130133469517</v>
      </c>
      <c r="Y97" s="8">
        <v>8.8811482331546385E-2</v>
      </c>
    </row>
    <row r="98" spans="1:25" x14ac:dyDescent="0.25">
      <c r="A98" s="5" t="s">
        <v>26</v>
      </c>
      <c r="B98" s="5" t="s">
        <v>155</v>
      </c>
      <c r="C98" t="s">
        <v>40</v>
      </c>
      <c r="D98" t="s">
        <v>171</v>
      </c>
      <c r="E98" t="s">
        <v>45</v>
      </c>
      <c r="F98" t="s">
        <v>242</v>
      </c>
      <c r="G98" t="s">
        <v>80</v>
      </c>
      <c r="H98">
        <v>11</v>
      </c>
      <c r="I98" s="4">
        <v>1169.3684210526317</v>
      </c>
      <c r="J98" s="4"/>
      <c r="K98" s="4">
        <v>556.84210526315792</v>
      </c>
      <c r="L98" s="4"/>
      <c r="M98" s="4"/>
      <c r="N98" s="6">
        <v>7.2555437241288503E-2</v>
      </c>
      <c r="O98" s="7">
        <v>0.23927246458410018</v>
      </c>
      <c r="P98" s="7">
        <v>9.7411450339033714E-2</v>
      </c>
      <c r="Q98" s="7">
        <v>0.10578002684540638</v>
      </c>
      <c r="R98" s="7">
        <v>6.7253452246115272E-2</v>
      </c>
      <c r="S98" s="7">
        <v>0.11693954093559279</v>
      </c>
      <c r="T98" s="7">
        <v>4.7762582175193115E-2</v>
      </c>
      <c r="U98" s="7">
        <v>0.10199133960756093</v>
      </c>
      <c r="V98" s="7">
        <v>4.5115735354677049E-2</v>
      </c>
      <c r="W98" s="7">
        <v>1.2798520228762609E-2</v>
      </c>
      <c r="X98" s="7">
        <v>5.9727298355625819E-2</v>
      </c>
      <c r="Y98" s="8">
        <v>3.3392152086643735E-2</v>
      </c>
    </row>
    <row r="99" spans="1:25" x14ac:dyDescent="0.25">
      <c r="A99" s="5" t="s">
        <v>26</v>
      </c>
      <c r="B99" s="5" t="s">
        <v>155</v>
      </c>
      <c r="C99" t="s">
        <v>40</v>
      </c>
      <c r="D99" t="s">
        <v>171</v>
      </c>
      <c r="E99" t="s">
        <v>45</v>
      </c>
      <c r="F99" t="s">
        <v>242</v>
      </c>
      <c r="G99" t="s">
        <v>80</v>
      </c>
      <c r="H99">
        <v>10</v>
      </c>
      <c r="I99" s="4">
        <v>24787.926315789471</v>
      </c>
      <c r="J99" s="4"/>
      <c r="K99" s="4">
        <v>9059.0526315789484</v>
      </c>
      <c r="L99" s="4"/>
      <c r="M99" s="4"/>
      <c r="N99" s="6">
        <v>6.8585829628048628E-2</v>
      </c>
      <c r="O99" s="7">
        <v>6.1589225458212216E-2</v>
      </c>
      <c r="P99" s="7">
        <v>5.6583154943686841E-2</v>
      </c>
      <c r="Q99" s="7">
        <v>6.0973893767489927E-2</v>
      </c>
      <c r="R99" s="7">
        <v>0.10210496285941233</v>
      </c>
      <c r="S99" s="7">
        <v>0.15718115260110216</v>
      </c>
      <c r="T99" s="7">
        <v>6.0257050213784642E-2</v>
      </c>
      <c r="U99" s="7">
        <v>6.5985495743921554E-2</v>
      </c>
      <c r="V99" s="7">
        <v>8.7460258512554304E-2</v>
      </c>
      <c r="W99" s="7">
        <v>8.1466192605545967E-2</v>
      </c>
      <c r="X99" s="7">
        <v>0.10900130133469517</v>
      </c>
      <c r="Y99" s="8">
        <v>8.8811482331546385E-2</v>
      </c>
    </row>
    <row r="100" spans="1:25" x14ac:dyDescent="0.25">
      <c r="A100" s="5" t="s">
        <v>26</v>
      </c>
      <c r="B100" s="5" t="s">
        <v>155</v>
      </c>
      <c r="C100" t="s">
        <v>40</v>
      </c>
      <c r="D100" t="s">
        <v>171</v>
      </c>
      <c r="E100" t="s">
        <v>45</v>
      </c>
      <c r="F100" t="s">
        <v>243</v>
      </c>
      <c r="G100" t="s">
        <v>81</v>
      </c>
      <c r="H100">
        <v>11</v>
      </c>
      <c r="I100" s="4">
        <v>1743.1578947368421</v>
      </c>
      <c r="J100" s="4"/>
      <c r="K100" s="4">
        <v>757.89473684210532</v>
      </c>
      <c r="L100" s="4"/>
      <c r="M100" s="4"/>
      <c r="N100" s="6">
        <v>7.2555437241288503E-2</v>
      </c>
      <c r="O100" s="7">
        <v>0.23927246458410018</v>
      </c>
      <c r="P100" s="7">
        <v>9.7411450339033714E-2</v>
      </c>
      <c r="Q100" s="7">
        <v>0.10578002684540638</v>
      </c>
      <c r="R100" s="7">
        <v>6.7253452246115272E-2</v>
      </c>
      <c r="S100" s="7">
        <v>0.11693954093559279</v>
      </c>
      <c r="T100" s="7">
        <v>4.7762582175193115E-2</v>
      </c>
      <c r="U100" s="7">
        <v>0.10199133960756093</v>
      </c>
      <c r="V100" s="7">
        <v>4.5115735354677049E-2</v>
      </c>
      <c r="W100" s="7">
        <v>1.2798520228762609E-2</v>
      </c>
      <c r="X100" s="7">
        <v>5.9727298355625819E-2</v>
      </c>
      <c r="Y100" s="8">
        <v>3.3392152086643735E-2</v>
      </c>
    </row>
    <row r="101" spans="1:25" x14ac:dyDescent="0.25">
      <c r="A101" s="5" t="s">
        <v>26</v>
      </c>
      <c r="B101" s="5" t="s">
        <v>155</v>
      </c>
      <c r="C101" t="s">
        <v>40</v>
      </c>
      <c r="D101" t="s">
        <v>171</v>
      </c>
      <c r="E101" t="s">
        <v>45</v>
      </c>
      <c r="F101" t="s">
        <v>243</v>
      </c>
      <c r="G101" t="s">
        <v>81</v>
      </c>
      <c r="H101">
        <v>10</v>
      </c>
      <c r="I101" s="4">
        <v>38745</v>
      </c>
      <c r="J101" s="4"/>
      <c r="K101" s="4">
        <v>18739.623126063369</v>
      </c>
      <c r="L101" s="4"/>
      <c r="M101" s="4"/>
      <c r="N101" s="6">
        <v>6.8585829628048628E-2</v>
      </c>
      <c r="O101" s="7">
        <v>6.1589225458212216E-2</v>
      </c>
      <c r="P101" s="7">
        <v>5.6583154943686841E-2</v>
      </c>
      <c r="Q101" s="7">
        <v>6.0973893767489927E-2</v>
      </c>
      <c r="R101" s="7">
        <v>0.10210496285941233</v>
      </c>
      <c r="S101" s="7">
        <v>0.15718115260110216</v>
      </c>
      <c r="T101" s="7">
        <v>6.0257050213784642E-2</v>
      </c>
      <c r="U101" s="7">
        <v>6.5985495743921554E-2</v>
      </c>
      <c r="V101" s="7">
        <v>8.7460258512554304E-2</v>
      </c>
      <c r="W101" s="7">
        <v>8.1466192605545967E-2</v>
      </c>
      <c r="X101" s="7">
        <v>0.10900130133469517</v>
      </c>
      <c r="Y101" s="8">
        <v>8.8811482331546385E-2</v>
      </c>
    </row>
    <row r="102" spans="1:25" x14ac:dyDescent="0.25">
      <c r="A102" s="5" t="s">
        <v>26</v>
      </c>
      <c r="B102" s="5" t="s">
        <v>155</v>
      </c>
      <c r="C102" t="s">
        <v>40</v>
      </c>
      <c r="D102" t="s">
        <v>171</v>
      </c>
      <c r="E102" t="s">
        <v>45</v>
      </c>
      <c r="F102" t="s">
        <v>244</v>
      </c>
      <c r="G102" t="s">
        <v>141</v>
      </c>
      <c r="H102">
        <v>10</v>
      </c>
      <c r="I102" s="4">
        <v>-58885.147368421058</v>
      </c>
      <c r="J102" s="4"/>
      <c r="K102" s="4">
        <v>-1.0526315789473686</v>
      </c>
      <c r="L102" s="4"/>
      <c r="M102" s="4"/>
      <c r="N102" s="6">
        <v>6.8585829628048628E-2</v>
      </c>
      <c r="O102" s="7">
        <v>6.1589225458212216E-2</v>
      </c>
      <c r="P102" s="7">
        <v>5.6583154943686841E-2</v>
      </c>
      <c r="Q102" s="7">
        <v>6.0973893767489927E-2</v>
      </c>
      <c r="R102" s="7">
        <v>0.10210496285941233</v>
      </c>
      <c r="S102" s="7">
        <v>0.15718115260110216</v>
      </c>
      <c r="T102" s="7">
        <v>6.0257050213784642E-2</v>
      </c>
      <c r="U102" s="7">
        <v>6.5985495743921554E-2</v>
      </c>
      <c r="V102" s="7">
        <v>8.7460258512554304E-2</v>
      </c>
      <c r="W102" s="7">
        <v>8.1466192605545967E-2</v>
      </c>
      <c r="X102" s="7">
        <v>0.10900130133469517</v>
      </c>
      <c r="Y102" s="8">
        <v>8.8811482331546385E-2</v>
      </c>
    </row>
    <row r="103" spans="1:25" x14ac:dyDescent="0.25">
      <c r="A103" s="5" t="s">
        <v>26</v>
      </c>
      <c r="B103" s="5" t="s">
        <v>155</v>
      </c>
      <c r="C103" t="s">
        <v>40</v>
      </c>
      <c r="D103" t="s">
        <v>171</v>
      </c>
      <c r="E103" t="s">
        <v>45</v>
      </c>
      <c r="F103" t="s">
        <v>245</v>
      </c>
      <c r="G103" t="s">
        <v>82</v>
      </c>
      <c r="H103">
        <v>11</v>
      </c>
      <c r="I103" s="4">
        <v>3222.4526315789476</v>
      </c>
      <c r="J103" s="4"/>
      <c r="K103" s="4">
        <v>160.2842105263158</v>
      </c>
      <c r="L103" s="4"/>
      <c r="M103" s="4"/>
      <c r="N103" s="6">
        <v>7.2555437241288503E-2</v>
      </c>
      <c r="O103" s="7">
        <v>0.23927246458410018</v>
      </c>
      <c r="P103" s="7">
        <v>9.7411450339033714E-2</v>
      </c>
      <c r="Q103" s="7">
        <v>0.10578002684540638</v>
      </c>
      <c r="R103" s="7">
        <v>6.7253452246115272E-2</v>
      </c>
      <c r="S103" s="7">
        <v>0.11693954093559279</v>
      </c>
      <c r="T103" s="7">
        <v>4.7762582175193115E-2</v>
      </c>
      <c r="U103" s="7">
        <v>0.10199133960756093</v>
      </c>
      <c r="V103" s="7">
        <v>4.5115735354677049E-2</v>
      </c>
      <c r="W103" s="7">
        <v>1.2798520228762609E-2</v>
      </c>
      <c r="X103" s="7">
        <v>5.9727298355625819E-2</v>
      </c>
      <c r="Y103" s="8">
        <v>3.3392152086643735E-2</v>
      </c>
    </row>
    <row r="104" spans="1:25" x14ac:dyDescent="0.25">
      <c r="A104" s="5" t="s">
        <v>26</v>
      </c>
      <c r="B104" s="5" t="s">
        <v>155</v>
      </c>
      <c r="C104" t="s">
        <v>40</v>
      </c>
      <c r="D104" t="s">
        <v>171</v>
      </c>
      <c r="E104" t="s">
        <v>45</v>
      </c>
      <c r="F104" t="s">
        <v>245</v>
      </c>
      <c r="G104" t="s">
        <v>82</v>
      </c>
      <c r="H104">
        <v>10</v>
      </c>
      <c r="I104" s="4">
        <v>23900.705263157895</v>
      </c>
      <c r="J104" s="4"/>
      <c r="K104" s="4">
        <v>8058.5385263157905</v>
      </c>
      <c r="L104" s="4"/>
      <c r="M104" s="4"/>
      <c r="N104" s="6">
        <v>6.8585829628048628E-2</v>
      </c>
      <c r="O104" s="7">
        <v>6.1589225458212216E-2</v>
      </c>
      <c r="P104" s="7">
        <v>5.6583154943686841E-2</v>
      </c>
      <c r="Q104" s="7">
        <v>6.0973893767489927E-2</v>
      </c>
      <c r="R104" s="7">
        <v>0.10210496285941233</v>
      </c>
      <c r="S104" s="7">
        <v>0.15718115260110216</v>
      </c>
      <c r="T104" s="7">
        <v>6.0257050213784642E-2</v>
      </c>
      <c r="U104" s="7">
        <v>6.5985495743921554E-2</v>
      </c>
      <c r="V104" s="7">
        <v>8.7460258512554304E-2</v>
      </c>
      <c r="W104" s="7">
        <v>8.1466192605545967E-2</v>
      </c>
      <c r="X104" s="7">
        <v>0.10900130133469517</v>
      </c>
      <c r="Y104" s="8">
        <v>8.8811482331546385E-2</v>
      </c>
    </row>
    <row r="105" spans="1:25" x14ac:dyDescent="0.25">
      <c r="A105" s="5" t="s">
        <v>26</v>
      </c>
      <c r="B105" s="5" t="s">
        <v>155</v>
      </c>
      <c r="C105" t="s">
        <v>40</v>
      </c>
      <c r="D105" t="s">
        <v>171</v>
      </c>
      <c r="E105" t="s">
        <v>45</v>
      </c>
      <c r="F105" t="s">
        <v>246</v>
      </c>
      <c r="G105" t="s">
        <v>83</v>
      </c>
      <c r="H105">
        <v>11</v>
      </c>
      <c r="I105" s="4">
        <v>360</v>
      </c>
      <c r="J105" s="4"/>
      <c r="K105" s="4">
        <v>120</v>
      </c>
      <c r="L105" s="4"/>
      <c r="M105" s="4"/>
      <c r="N105" s="6">
        <v>7.2555437241288503E-2</v>
      </c>
      <c r="O105" s="7">
        <v>0.23927246458410018</v>
      </c>
      <c r="P105" s="7">
        <v>9.7411450339033714E-2</v>
      </c>
      <c r="Q105" s="7">
        <v>0.10578002684540638</v>
      </c>
      <c r="R105" s="7">
        <v>6.7253452246115272E-2</v>
      </c>
      <c r="S105" s="7">
        <v>0.11693954093559279</v>
      </c>
      <c r="T105" s="7">
        <v>4.7762582175193115E-2</v>
      </c>
      <c r="U105" s="7">
        <v>0.10199133960756093</v>
      </c>
      <c r="V105" s="7">
        <v>4.5115735354677049E-2</v>
      </c>
      <c r="W105" s="7">
        <v>1.2798520228762609E-2</v>
      </c>
      <c r="X105" s="7">
        <v>5.9727298355625819E-2</v>
      </c>
      <c r="Y105" s="8">
        <v>3.3392152086643735E-2</v>
      </c>
    </row>
    <row r="106" spans="1:25" x14ac:dyDescent="0.25">
      <c r="A106" s="5" t="s">
        <v>26</v>
      </c>
      <c r="B106" s="5" t="s">
        <v>155</v>
      </c>
      <c r="C106" t="s">
        <v>40</v>
      </c>
      <c r="D106" t="s">
        <v>171</v>
      </c>
      <c r="E106" t="s">
        <v>45</v>
      </c>
      <c r="F106" t="s">
        <v>246</v>
      </c>
      <c r="G106" t="s">
        <v>83</v>
      </c>
      <c r="H106">
        <v>10</v>
      </c>
      <c r="I106" s="4">
        <v>7715.378947368421</v>
      </c>
      <c r="J106" s="4"/>
      <c r="K106" s="4">
        <v>2540.6315789473683</v>
      </c>
      <c r="L106" s="4"/>
      <c r="M106" s="4"/>
      <c r="N106" s="6">
        <v>6.8585829628048628E-2</v>
      </c>
      <c r="O106" s="7">
        <v>6.1589225458212216E-2</v>
      </c>
      <c r="P106" s="7">
        <v>5.6583154943686841E-2</v>
      </c>
      <c r="Q106" s="7">
        <v>6.0973893767489927E-2</v>
      </c>
      <c r="R106" s="7">
        <v>0.10210496285941233</v>
      </c>
      <c r="S106" s="7">
        <v>0.15718115260110216</v>
      </c>
      <c r="T106" s="7">
        <v>6.0257050213784642E-2</v>
      </c>
      <c r="U106" s="7">
        <v>6.5985495743921554E-2</v>
      </c>
      <c r="V106" s="7">
        <v>8.7460258512554304E-2</v>
      </c>
      <c r="W106" s="7">
        <v>8.1466192605545967E-2</v>
      </c>
      <c r="X106" s="7">
        <v>0.10900130133469517</v>
      </c>
      <c r="Y106" s="8">
        <v>8.8811482331546385E-2</v>
      </c>
    </row>
    <row r="107" spans="1:25" x14ac:dyDescent="0.25">
      <c r="A107" s="5" t="s">
        <v>26</v>
      </c>
      <c r="B107" s="5" t="s">
        <v>155</v>
      </c>
      <c r="C107" t="s">
        <v>40</v>
      </c>
      <c r="D107" t="s">
        <v>171</v>
      </c>
      <c r="E107" t="s">
        <v>45</v>
      </c>
      <c r="F107" t="s">
        <v>247</v>
      </c>
      <c r="G107" t="s">
        <v>84</v>
      </c>
      <c r="H107">
        <v>10</v>
      </c>
      <c r="I107" s="4">
        <v>2746.5578947368422</v>
      </c>
      <c r="J107" s="4"/>
      <c r="K107" s="4">
        <v>1028.9473684210527</v>
      </c>
      <c r="L107" s="4"/>
      <c r="M107" s="4"/>
      <c r="N107" s="6">
        <v>6.8585829628048628E-2</v>
      </c>
      <c r="O107" s="7">
        <v>6.1589225458212216E-2</v>
      </c>
      <c r="P107" s="7">
        <v>5.6583154943686841E-2</v>
      </c>
      <c r="Q107" s="7">
        <v>6.0973893767489927E-2</v>
      </c>
      <c r="R107" s="7">
        <v>0.10210496285941233</v>
      </c>
      <c r="S107" s="7">
        <v>0.15718115260110216</v>
      </c>
      <c r="T107" s="7">
        <v>6.0257050213784642E-2</v>
      </c>
      <c r="U107" s="7">
        <v>6.5985495743921554E-2</v>
      </c>
      <c r="V107" s="7">
        <v>8.7460258512554304E-2</v>
      </c>
      <c r="W107" s="7">
        <v>8.1466192605545967E-2</v>
      </c>
      <c r="X107" s="7">
        <v>0.10900130133469517</v>
      </c>
      <c r="Y107" s="8">
        <v>8.8811482331546385E-2</v>
      </c>
    </row>
    <row r="108" spans="1:25" x14ac:dyDescent="0.25">
      <c r="A108" s="5" t="s">
        <v>26</v>
      </c>
      <c r="B108" s="5" t="s">
        <v>155</v>
      </c>
      <c r="C108" t="s">
        <v>40</v>
      </c>
      <c r="D108" t="s">
        <v>171</v>
      </c>
      <c r="E108" t="s">
        <v>45</v>
      </c>
      <c r="F108" t="s">
        <v>248</v>
      </c>
      <c r="G108" t="s">
        <v>85</v>
      </c>
      <c r="H108">
        <v>10</v>
      </c>
      <c r="I108" s="4">
        <v>480</v>
      </c>
      <c r="J108" s="4"/>
      <c r="K108" s="4">
        <v>120</v>
      </c>
      <c r="L108" s="4"/>
      <c r="M108" s="4"/>
      <c r="N108" s="6">
        <v>6.8585829628048628E-2</v>
      </c>
      <c r="O108" s="7">
        <v>6.1589225458212216E-2</v>
      </c>
      <c r="P108" s="7">
        <v>5.6583154943686841E-2</v>
      </c>
      <c r="Q108" s="7">
        <v>6.0973893767489927E-2</v>
      </c>
      <c r="R108" s="7">
        <v>0.10210496285941233</v>
      </c>
      <c r="S108" s="7">
        <v>0.15718115260110216</v>
      </c>
      <c r="T108" s="7">
        <v>6.0257050213784642E-2</v>
      </c>
      <c r="U108" s="7">
        <v>6.5985495743921554E-2</v>
      </c>
      <c r="V108" s="7">
        <v>8.7460258512554304E-2</v>
      </c>
      <c r="W108" s="7">
        <v>8.1466192605545967E-2</v>
      </c>
      <c r="X108" s="7">
        <v>0.10900130133469517</v>
      </c>
      <c r="Y108" s="8">
        <v>8.8811482331546385E-2</v>
      </c>
    </row>
    <row r="109" spans="1:25" x14ac:dyDescent="0.25">
      <c r="A109" s="5" t="s">
        <v>26</v>
      </c>
      <c r="B109" s="5" t="s">
        <v>155</v>
      </c>
      <c r="C109" t="s">
        <v>40</v>
      </c>
      <c r="D109" t="s">
        <v>171</v>
      </c>
      <c r="E109" t="s">
        <v>45</v>
      </c>
      <c r="F109" t="s">
        <v>249</v>
      </c>
      <c r="G109" t="s">
        <v>86</v>
      </c>
      <c r="H109">
        <v>10</v>
      </c>
      <c r="I109" s="4">
        <v>1389.4736842105265</v>
      </c>
      <c r="J109" s="4"/>
      <c r="K109" s="4">
        <v>347.36842105263162</v>
      </c>
      <c r="L109" s="4"/>
      <c r="M109" s="4"/>
      <c r="N109" s="6">
        <v>6.8585829628048628E-2</v>
      </c>
      <c r="O109" s="7">
        <v>6.1589225458212216E-2</v>
      </c>
      <c r="P109" s="7">
        <v>5.6583154943686841E-2</v>
      </c>
      <c r="Q109" s="7">
        <v>6.0973893767489927E-2</v>
      </c>
      <c r="R109" s="7">
        <v>0.10210496285941233</v>
      </c>
      <c r="S109" s="7">
        <v>0.15718115260110216</v>
      </c>
      <c r="T109" s="7">
        <v>6.0257050213784642E-2</v>
      </c>
      <c r="U109" s="7">
        <v>6.5985495743921554E-2</v>
      </c>
      <c r="V109" s="7">
        <v>8.7460258512554304E-2</v>
      </c>
      <c r="W109" s="7">
        <v>8.1466192605545967E-2</v>
      </c>
      <c r="X109" s="7">
        <v>0.10900130133469517</v>
      </c>
      <c r="Y109" s="8">
        <v>8.8811482331546385E-2</v>
      </c>
    </row>
    <row r="110" spans="1:25" x14ac:dyDescent="0.25">
      <c r="A110" s="5" t="s">
        <v>26</v>
      </c>
      <c r="B110" s="5" t="s">
        <v>155</v>
      </c>
      <c r="C110" t="s">
        <v>40</v>
      </c>
      <c r="D110" t="s">
        <v>171</v>
      </c>
      <c r="E110" t="s">
        <v>45</v>
      </c>
      <c r="F110" t="s">
        <v>250</v>
      </c>
      <c r="G110" t="s">
        <v>87</v>
      </c>
      <c r="H110">
        <v>11</v>
      </c>
      <c r="I110" s="4">
        <v>170.5263157894737</v>
      </c>
      <c r="J110" s="4"/>
      <c r="K110" s="4">
        <v>56.842105263157897</v>
      </c>
      <c r="L110" s="4"/>
      <c r="M110" s="4"/>
      <c r="N110" s="6">
        <v>7.2555437241288503E-2</v>
      </c>
      <c r="O110" s="7">
        <v>0.23927246458410018</v>
      </c>
      <c r="P110" s="7">
        <v>9.7411450339033714E-2</v>
      </c>
      <c r="Q110" s="7">
        <v>0.10578002684540638</v>
      </c>
      <c r="R110" s="7">
        <v>6.7253452246115272E-2</v>
      </c>
      <c r="S110" s="7">
        <v>0.11693954093559279</v>
      </c>
      <c r="T110" s="7">
        <v>4.7762582175193115E-2</v>
      </c>
      <c r="U110" s="7">
        <v>0.10199133960756093</v>
      </c>
      <c r="V110" s="7">
        <v>4.5115735354677049E-2</v>
      </c>
      <c r="W110" s="7">
        <v>1.2798520228762609E-2</v>
      </c>
      <c r="X110" s="7">
        <v>5.9727298355625819E-2</v>
      </c>
      <c r="Y110" s="8">
        <v>3.3392152086643735E-2</v>
      </c>
    </row>
    <row r="111" spans="1:25" x14ac:dyDescent="0.25">
      <c r="A111" s="5" t="s">
        <v>26</v>
      </c>
      <c r="B111" s="5" t="s">
        <v>155</v>
      </c>
      <c r="C111" t="s">
        <v>40</v>
      </c>
      <c r="D111" t="s">
        <v>171</v>
      </c>
      <c r="E111" t="s">
        <v>45</v>
      </c>
      <c r="F111" t="s">
        <v>250</v>
      </c>
      <c r="G111" t="s">
        <v>87</v>
      </c>
      <c r="H111">
        <v>10</v>
      </c>
      <c r="I111" s="4">
        <v>157.89473684210526</v>
      </c>
      <c r="J111" s="4"/>
      <c r="K111" s="4">
        <v>52.631578947368418</v>
      </c>
      <c r="L111" s="4"/>
      <c r="M111" s="4"/>
      <c r="N111" s="6">
        <v>6.8585829628048628E-2</v>
      </c>
      <c r="O111" s="7">
        <v>6.1589225458212216E-2</v>
      </c>
      <c r="P111" s="7">
        <v>5.6583154943686841E-2</v>
      </c>
      <c r="Q111" s="7">
        <v>6.0973893767489927E-2</v>
      </c>
      <c r="R111" s="7">
        <v>0.10210496285941233</v>
      </c>
      <c r="S111" s="7">
        <v>0.15718115260110216</v>
      </c>
      <c r="T111" s="7">
        <v>6.0257050213784642E-2</v>
      </c>
      <c r="U111" s="7">
        <v>6.5985495743921554E-2</v>
      </c>
      <c r="V111" s="7">
        <v>8.7460258512554304E-2</v>
      </c>
      <c r="W111" s="7">
        <v>8.1466192605545967E-2</v>
      </c>
      <c r="X111" s="7">
        <v>0.10900130133469517</v>
      </c>
      <c r="Y111" s="8">
        <v>8.8811482331546385E-2</v>
      </c>
    </row>
    <row r="112" spans="1:25" x14ac:dyDescent="0.25">
      <c r="A112" s="5" t="s">
        <v>26</v>
      </c>
      <c r="B112" s="5" t="s">
        <v>155</v>
      </c>
      <c r="C112" t="s">
        <v>40</v>
      </c>
      <c r="D112" t="s">
        <v>171</v>
      </c>
      <c r="E112" t="s">
        <v>45</v>
      </c>
      <c r="F112" t="s">
        <v>251</v>
      </c>
      <c r="G112" t="s">
        <v>88</v>
      </c>
      <c r="H112">
        <v>11</v>
      </c>
      <c r="I112" s="4">
        <v>1042.1052631578948</v>
      </c>
      <c r="J112" s="4"/>
      <c r="K112" s="4">
        <v>347.36842105263162</v>
      </c>
      <c r="L112" s="4"/>
      <c r="M112" s="4"/>
      <c r="N112" s="6">
        <v>7.2555437241288503E-2</v>
      </c>
      <c r="O112" s="7">
        <v>0.23927246458410018</v>
      </c>
      <c r="P112" s="7">
        <v>9.7411450339033714E-2</v>
      </c>
      <c r="Q112" s="7">
        <v>0.10578002684540638</v>
      </c>
      <c r="R112" s="7">
        <v>6.7253452246115272E-2</v>
      </c>
      <c r="S112" s="7">
        <v>0.11693954093559279</v>
      </c>
      <c r="T112" s="7">
        <v>4.7762582175193115E-2</v>
      </c>
      <c r="U112" s="7">
        <v>0.10199133960756093</v>
      </c>
      <c r="V112" s="7">
        <v>4.5115735354677049E-2</v>
      </c>
      <c r="W112" s="7">
        <v>1.2798520228762609E-2</v>
      </c>
      <c r="X112" s="7">
        <v>5.9727298355625819E-2</v>
      </c>
      <c r="Y112" s="8">
        <v>3.3392152086643735E-2</v>
      </c>
    </row>
    <row r="113" spans="1:25" x14ac:dyDescent="0.25">
      <c r="A113" s="5" t="s">
        <v>26</v>
      </c>
      <c r="B113" s="5" t="s">
        <v>155</v>
      </c>
      <c r="C113" t="s">
        <v>40</v>
      </c>
      <c r="D113" t="s">
        <v>171</v>
      </c>
      <c r="E113" t="s">
        <v>45</v>
      </c>
      <c r="F113" t="s">
        <v>251</v>
      </c>
      <c r="G113" t="s">
        <v>88</v>
      </c>
      <c r="H113">
        <v>10</v>
      </c>
      <c r="I113" s="4">
        <v>0</v>
      </c>
      <c r="J113" s="4"/>
      <c r="K113" s="4">
        <v>0</v>
      </c>
      <c r="L113" s="4"/>
      <c r="M113" s="4"/>
      <c r="N113" s="6">
        <v>6.8585829628048628E-2</v>
      </c>
      <c r="O113" s="7">
        <v>6.1589225458212216E-2</v>
      </c>
      <c r="P113" s="7">
        <v>5.6583154943686841E-2</v>
      </c>
      <c r="Q113" s="7">
        <v>6.0973893767489927E-2</v>
      </c>
      <c r="R113" s="7">
        <v>0.10210496285941233</v>
      </c>
      <c r="S113" s="7">
        <v>0.15718115260110216</v>
      </c>
      <c r="T113" s="7">
        <v>6.0257050213784642E-2</v>
      </c>
      <c r="U113" s="7">
        <v>6.5985495743921554E-2</v>
      </c>
      <c r="V113" s="7">
        <v>8.7460258512554304E-2</v>
      </c>
      <c r="W113" s="7">
        <v>8.1466192605545967E-2</v>
      </c>
      <c r="X113" s="7">
        <v>0.10900130133469517</v>
      </c>
      <c r="Y113" s="8">
        <v>8.8811482331546385E-2</v>
      </c>
    </row>
    <row r="114" spans="1:25" x14ac:dyDescent="0.25">
      <c r="A114" s="5" t="s">
        <v>26</v>
      </c>
      <c r="B114" s="5" t="s">
        <v>155</v>
      </c>
      <c r="C114" t="s">
        <v>40</v>
      </c>
      <c r="D114" t="s">
        <v>172</v>
      </c>
      <c r="E114" t="s">
        <v>46</v>
      </c>
      <c r="F114" t="s">
        <v>252</v>
      </c>
      <c r="G114" t="s">
        <v>89</v>
      </c>
      <c r="H114">
        <v>10</v>
      </c>
      <c r="I114" s="4">
        <v>25557.894736842107</v>
      </c>
      <c r="J114" s="4"/>
      <c r="K114" s="4">
        <v>70.526315789473685</v>
      </c>
      <c r="L114" s="4"/>
      <c r="M114" s="4"/>
      <c r="N114" s="6">
        <v>6.8585829628048628E-2</v>
      </c>
      <c r="O114" s="7">
        <v>6.1589225458212216E-2</v>
      </c>
      <c r="P114" s="7">
        <v>5.6583154943686841E-2</v>
      </c>
      <c r="Q114" s="7">
        <v>6.0973893767489927E-2</v>
      </c>
      <c r="R114" s="7">
        <v>0.10210496285941233</v>
      </c>
      <c r="S114" s="7">
        <v>0.15718115260110216</v>
      </c>
      <c r="T114" s="7">
        <v>6.0257050213784642E-2</v>
      </c>
      <c r="U114" s="7">
        <v>6.5985495743921554E-2</v>
      </c>
      <c r="V114" s="7">
        <v>8.7460258512554304E-2</v>
      </c>
      <c r="W114" s="7">
        <v>8.1466192605545967E-2</v>
      </c>
      <c r="X114" s="7">
        <v>0.10900130133469517</v>
      </c>
      <c r="Y114" s="8">
        <v>8.8811482331546385E-2</v>
      </c>
    </row>
    <row r="115" spans="1:25" x14ac:dyDescent="0.25">
      <c r="A115" s="5" t="s">
        <v>26</v>
      </c>
      <c r="B115" s="5" t="s">
        <v>155</v>
      </c>
      <c r="C115" t="s">
        <v>40</v>
      </c>
      <c r="D115" t="s">
        <v>172</v>
      </c>
      <c r="E115" t="s">
        <v>46</v>
      </c>
      <c r="F115" t="s">
        <v>253</v>
      </c>
      <c r="G115" t="s">
        <v>90</v>
      </c>
      <c r="H115">
        <v>10</v>
      </c>
      <c r="I115" s="4">
        <v>925.48421052631579</v>
      </c>
      <c r="J115" s="4"/>
      <c r="K115" s="4">
        <v>469.47368421052636</v>
      </c>
      <c r="L115" s="4"/>
      <c r="M115" s="4"/>
      <c r="N115" s="6">
        <v>6.8585829628048628E-2</v>
      </c>
      <c r="O115" s="7">
        <v>6.1589225458212216E-2</v>
      </c>
      <c r="P115" s="7">
        <v>5.6583154943686841E-2</v>
      </c>
      <c r="Q115" s="7">
        <v>6.0973893767489927E-2</v>
      </c>
      <c r="R115" s="7">
        <v>0.10210496285941233</v>
      </c>
      <c r="S115" s="7">
        <v>0.15718115260110216</v>
      </c>
      <c r="T115" s="7">
        <v>6.0257050213784642E-2</v>
      </c>
      <c r="U115" s="7">
        <v>6.5985495743921554E-2</v>
      </c>
      <c r="V115" s="7">
        <v>8.7460258512554304E-2</v>
      </c>
      <c r="W115" s="7">
        <v>8.1466192605545967E-2</v>
      </c>
      <c r="X115" s="7">
        <v>0.10900130133469517</v>
      </c>
      <c r="Y115" s="8">
        <v>8.8811482331546385E-2</v>
      </c>
    </row>
    <row r="116" spans="1:25" x14ac:dyDescent="0.25">
      <c r="A116" s="5" t="s">
        <v>26</v>
      </c>
      <c r="B116" s="5" t="s">
        <v>155</v>
      </c>
      <c r="C116" t="s">
        <v>40</v>
      </c>
      <c r="D116" t="s">
        <v>172</v>
      </c>
      <c r="E116" t="s">
        <v>46</v>
      </c>
      <c r="F116" t="s">
        <v>254</v>
      </c>
      <c r="G116" t="s">
        <v>91</v>
      </c>
      <c r="H116">
        <v>11</v>
      </c>
      <c r="I116" s="4">
        <v>99.242105263157896</v>
      </c>
      <c r="J116" s="4"/>
      <c r="K116" s="4">
        <v>31.578947368421055</v>
      </c>
      <c r="L116" s="4"/>
      <c r="M116" s="4"/>
      <c r="N116" s="6">
        <v>7.2555437241288503E-2</v>
      </c>
      <c r="O116" s="7">
        <v>0.23927246458410018</v>
      </c>
      <c r="P116" s="7">
        <v>9.7411450339033714E-2</v>
      </c>
      <c r="Q116" s="7">
        <v>0.10578002684540638</v>
      </c>
      <c r="R116" s="7">
        <v>6.7253452246115272E-2</v>
      </c>
      <c r="S116" s="7">
        <v>0.11693954093559279</v>
      </c>
      <c r="T116" s="7">
        <v>4.7762582175193115E-2</v>
      </c>
      <c r="U116" s="7">
        <v>0.10199133960756093</v>
      </c>
      <c r="V116" s="7">
        <v>4.5115735354677049E-2</v>
      </c>
      <c r="W116" s="7">
        <v>1.2798520228762609E-2</v>
      </c>
      <c r="X116" s="7">
        <v>5.9727298355625819E-2</v>
      </c>
      <c r="Y116" s="8">
        <v>3.3392152086643735E-2</v>
      </c>
    </row>
    <row r="117" spans="1:25" x14ac:dyDescent="0.25">
      <c r="A117" s="5" t="s">
        <v>26</v>
      </c>
      <c r="B117" s="5" t="s">
        <v>155</v>
      </c>
      <c r="C117" t="s">
        <v>40</v>
      </c>
      <c r="D117" t="s">
        <v>172</v>
      </c>
      <c r="E117" t="s">
        <v>46</v>
      </c>
      <c r="F117" t="s">
        <v>254</v>
      </c>
      <c r="G117" t="s">
        <v>91</v>
      </c>
      <c r="H117">
        <v>10</v>
      </c>
      <c r="I117" s="4">
        <v>5487.4210526315801</v>
      </c>
      <c r="J117" s="4"/>
      <c r="K117" s="4">
        <v>496.84210526315786</v>
      </c>
      <c r="L117" s="4"/>
      <c r="M117" s="4"/>
      <c r="N117" s="6">
        <v>6.8585829628048628E-2</v>
      </c>
      <c r="O117" s="7">
        <v>6.1589225458212216E-2</v>
      </c>
      <c r="P117" s="7">
        <v>5.6583154943686841E-2</v>
      </c>
      <c r="Q117" s="7">
        <v>6.0973893767489927E-2</v>
      </c>
      <c r="R117" s="7">
        <v>0.10210496285941233</v>
      </c>
      <c r="S117" s="7">
        <v>0.15718115260110216</v>
      </c>
      <c r="T117" s="7">
        <v>6.0257050213784642E-2</v>
      </c>
      <c r="U117" s="7">
        <v>6.5985495743921554E-2</v>
      </c>
      <c r="V117" s="7">
        <v>8.7460258512554304E-2</v>
      </c>
      <c r="W117" s="7">
        <v>8.1466192605545967E-2</v>
      </c>
      <c r="X117" s="7">
        <v>0.10900130133469517</v>
      </c>
      <c r="Y117" s="8">
        <v>8.8811482331546385E-2</v>
      </c>
    </row>
    <row r="118" spans="1:25" x14ac:dyDescent="0.25">
      <c r="A118" s="5" t="s">
        <v>26</v>
      </c>
      <c r="B118" s="5" t="s">
        <v>155</v>
      </c>
      <c r="C118" t="s">
        <v>40</v>
      </c>
      <c r="D118" t="s">
        <v>172</v>
      </c>
      <c r="E118" t="s">
        <v>46</v>
      </c>
      <c r="F118" t="s">
        <v>255</v>
      </c>
      <c r="G118" t="s">
        <v>92</v>
      </c>
      <c r="H118">
        <v>11</v>
      </c>
      <c r="I118" s="4">
        <v>8611.21052631579</v>
      </c>
      <c r="J118" s="4"/>
      <c r="K118" s="4">
        <v>74330.625263157897</v>
      </c>
      <c r="L118" s="4"/>
      <c r="M118" s="4"/>
      <c r="N118" s="6">
        <v>7.2555437241288503E-2</v>
      </c>
      <c r="O118" s="7">
        <v>0.23927246458410018</v>
      </c>
      <c r="P118" s="7">
        <v>9.7411450339033714E-2</v>
      </c>
      <c r="Q118" s="7">
        <v>0.10578002684540638</v>
      </c>
      <c r="R118" s="7">
        <v>6.7253452246115272E-2</v>
      </c>
      <c r="S118" s="7">
        <v>0.11693954093559279</v>
      </c>
      <c r="T118" s="7">
        <v>4.7762582175193115E-2</v>
      </c>
      <c r="U118" s="7">
        <v>0.10199133960756093</v>
      </c>
      <c r="V118" s="7">
        <v>4.5115735354677049E-2</v>
      </c>
      <c r="W118" s="7">
        <v>1.2798520228762609E-2</v>
      </c>
      <c r="X118" s="7">
        <v>5.9727298355625819E-2</v>
      </c>
      <c r="Y118" s="8">
        <v>3.3392152086643735E-2</v>
      </c>
    </row>
    <row r="119" spans="1:25" x14ac:dyDescent="0.25">
      <c r="A119" s="5" t="s">
        <v>26</v>
      </c>
      <c r="B119" s="5" t="s">
        <v>155</v>
      </c>
      <c r="C119" t="s">
        <v>40</v>
      </c>
      <c r="D119" t="s">
        <v>172</v>
      </c>
      <c r="E119" t="s">
        <v>46</v>
      </c>
      <c r="F119" t="s">
        <v>255</v>
      </c>
      <c r="G119" t="s">
        <v>92</v>
      </c>
      <c r="H119">
        <v>10</v>
      </c>
      <c r="I119" s="4">
        <v>37945</v>
      </c>
      <c r="J119" s="4"/>
      <c r="K119" s="4">
        <v>486098.55411689862</v>
      </c>
      <c r="L119" s="4"/>
      <c r="M119" s="4"/>
      <c r="N119" s="6">
        <v>6.8585829628048628E-2</v>
      </c>
      <c r="O119" s="7">
        <v>6.1589225458212216E-2</v>
      </c>
      <c r="P119" s="7">
        <v>5.6583154943686841E-2</v>
      </c>
      <c r="Q119" s="7">
        <v>6.0973893767489927E-2</v>
      </c>
      <c r="R119" s="7">
        <v>0.10210496285941233</v>
      </c>
      <c r="S119" s="7">
        <v>0.15718115260110216</v>
      </c>
      <c r="T119" s="7">
        <v>6.0257050213784642E-2</v>
      </c>
      <c r="U119" s="7">
        <v>6.5985495743921554E-2</v>
      </c>
      <c r="V119" s="7">
        <v>8.7460258512554304E-2</v>
      </c>
      <c r="W119" s="7">
        <v>8.1466192605545967E-2</v>
      </c>
      <c r="X119" s="7">
        <v>0.10900130133469517</v>
      </c>
      <c r="Y119" s="8">
        <v>8.8811482331546385E-2</v>
      </c>
    </row>
    <row r="120" spans="1:25" x14ac:dyDescent="0.25">
      <c r="A120" s="5" t="s">
        <v>26</v>
      </c>
      <c r="B120" s="5" t="s">
        <v>155</v>
      </c>
      <c r="C120" t="s">
        <v>40</v>
      </c>
      <c r="D120" t="s">
        <v>172</v>
      </c>
      <c r="E120" t="s">
        <v>46</v>
      </c>
      <c r="F120" t="s">
        <v>256</v>
      </c>
      <c r="G120" t="s">
        <v>93</v>
      </c>
      <c r="H120">
        <v>10</v>
      </c>
      <c r="I120" s="4">
        <v>974.36842105263156</v>
      </c>
      <c r="J120" s="4"/>
      <c r="K120" s="4">
        <v>166.52631578947367</v>
      </c>
      <c r="L120" s="4"/>
      <c r="M120" s="4"/>
      <c r="N120" s="6">
        <v>6.8585829628048628E-2</v>
      </c>
      <c r="O120" s="7">
        <v>6.1589225458212216E-2</v>
      </c>
      <c r="P120" s="7">
        <v>5.6583154943686841E-2</v>
      </c>
      <c r="Q120" s="7">
        <v>6.0973893767489927E-2</v>
      </c>
      <c r="R120" s="7">
        <v>0.10210496285941233</v>
      </c>
      <c r="S120" s="7">
        <v>0.15718115260110216</v>
      </c>
      <c r="T120" s="7">
        <v>6.0257050213784642E-2</v>
      </c>
      <c r="U120" s="7">
        <v>6.5985495743921554E-2</v>
      </c>
      <c r="V120" s="7">
        <v>8.7460258512554304E-2</v>
      </c>
      <c r="W120" s="7">
        <v>8.1466192605545967E-2</v>
      </c>
      <c r="X120" s="7">
        <v>0.10900130133469517</v>
      </c>
      <c r="Y120" s="8">
        <v>8.8811482331546385E-2</v>
      </c>
    </row>
    <row r="121" spans="1:25" x14ac:dyDescent="0.25">
      <c r="A121" s="5" t="s">
        <v>26</v>
      </c>
      <c r="B121" s="5" t="s">
        <v>155</v>
      </c>
      <c r="C121" t="s">
        <v>40</v>
      </c>
      <c r="D121" t="s">
        <v>172</v>
      </c>
      <c r="E121" t="s">
        <v>46</v>
      </c>
      <c r="F121" t="s">
        <v>257</v>
      </c>
      <c r="G121" t="s">
        <v>94</v>
      </c>
      <c r="H121">
        <v>11</v>
      </c>
      <c r="I121" s="4">
        <v>140894</v>
      </c>
      <c r="J121" s="4"/>
      <c r="K121" s="4">
        <v>8277.1144968324425</v>
      </c>
      <c r="L121" s="4"/>
      <c r="M121" s="4"/>
      <c r="N121" s="6">
        <v>7.2555437241288503E-2</v>
      </c>
      <c r="O121" s="7">
        <v>0.23927246458410018</v>
      </c>
      <c r="P121" s="7">
        <v>9.7411450339033714E-2</v>
      </c>
      <c r="Q121" s="7">
        <v>0.10578002684540638</v>
      </c>
      <c r="R121" s="7">
        <v>6.7253452246115272E-2</v>
      </c>
      <c r="S121" s="7">
        <v>0.11693954093559279</v>
      </c>
      <c r="T121" s="7">
        <v>4.7762582175193115E-2</v>
      </c>
      <c r="U121" s="7">
        <v>0.10199133960756093</v>
      </c>
      <c r="V121" s="7">
        <v>4.5115735354677049E-2</v>
      </c>
      <c r="W121" s="7">
        <v>1.2798520228762609E-2</v>
      </c>
      <c r="X121" s="7">
        <v>5.9727298355625819E-2</v>
      </c>
      <c r="Y121" s="8">
        <v>3.3392152086643735E-2</v>
      </c>
    </row>
    <row r="122" spans="1:25" x14ac:dyDescent="0.25">
      <c r="A122" s="5" t="s">
        <v>26</v>
      </c>
      <c r="B122" s="5" t="s">
        <v>155</v>
      </c>
      <c r="C122" t="s">
        <v>40</v>
      </c>
      <c r="D122" t="s">
        <v>172</v>
      </c>
      <c r="E122" t="s">
        <v>46</v>
      </c>
      <c r="F122" t="s">
        <v>257</v>
      </c>
      <c r="G122" t="s">
        <v>94</v>
      </c>
      <c r="H122">
        <v>10</v>
      </c>
      <c r="I122" s="4">
        <v>6295.5368421052635</v>
      </c>
      <c r="J122" s="4"/>
      <c r="K122" s="4">
        <v>210.5263157894737</v>
      </c>
      <c r="L122" s="4"/>
      <c r="M122" s="4"/>
      <c r="N122" s="6">
        <v>6.8585829628048628E-2</v>
      </c>
      <c r="O122" s="7">
        <v>6.1589225458212216E-2</v>
      </c>
      <c r="P122" s="7">
        <v>5.6583154943686841E-2</v>
      </c>
      <c r="Q122" s="7">
        <v>6.0973893767489927E-2</v>
      </c>
      <c r="R122" s="7">
        <v>0.10210496285941233</v>
      </c>
      <c r="S122" s="7">
        <v>0.15718115260110216</v>
      </c>
      <c r="T122" s="7">
        <v>6.0257050213784642E-2</v>
      </c>
      <c r="U122" s="7">
        <v>6.5985495743921554E-2</v>
      </c>
      <c r="V122" s="7">
        <v>8.7460258512554304E-2</v>
      </c>
      <c r="W122" s="7">
        <v>8.1466192605545967E-2</v>
      </c>
      <c r="X122" s="7">
        <v>0.10900130133469517</v>
      </c>
      <c r="Y122" s="8">
        <v>8.8811482331546385E-2</v>
      </c>
    </row>
    <row r="123" spans="1:25" x14ac:dyDescent="0.25">
      <c r="A123" s="5" t="s">
        <v>26</v>
      </c>
      <c r="B123" s="5" t="s">
        <v>155</v>
      </c>
      <c r="C123" t="s">
        <v>40</v>
      </c>
      <c r="D123" t="s">
        <v>172</v>
      </c>
      <c r="E123" t="s">
        <v>46</v>
      </c>
      <c r="F123" t="s">
        <v>258</v>
      </c>
      <c r="G123" t="s">
        <v>95</v>
      </c>
      <c r="H123">
        <v>11</v>
      </c>
      <c r="I123" s="4">
        <v>3705.2631578947371</v>
      </c>
      <c r="J123" s="4"/>
      <c r="K123" s="4">
        <v>16.842105263157897</v>
      </c>
      <c r="L123" s="4"/>
      <c r="M123" s="4"/>
      <c r="N123" s="6">
        <v>7.2555437241288503E-2</v>
      </c>
      <c r="O123" s="7">
        <v>0.23927246458410018</v>
      </c>
      <c r="P123" s="7">
        <v>9.7411450339033714E-2</v>
      </c>
      <c r="Q123" s="7">
        <v>0.10578002684540638</v>
      </c>
      <c r="R123" s="7">
        <v>6.7253452246115272E-2</v>
      </c>
      <c r="S123" s="7">
        <v>0.11693954093559279</v>
      </c>
      <c r="T123" s="7">
        <v>4.7762582175193115E-2</v>
      </c>
      <c r="U123" s="7">
        <v>0.10199133960756093</v>
      </c>
      <c r="V123" s="7">
        <v>4.5115735354677049E-2</v>
      </c>
      <c r="W123" s="7">
        <v>1.2798520228762609E-2</v>
      </c>
      <c r="X123" s="7">
        <v>5.9727298355625819E-2</v>
      </c>
      <c r="Y123" s="8">
        <v>3.3392152086643735E-2</v>
      </c>
    </row>
    <row r="124" spans="1:25" x14ac:dyDescent="0.25">
      <c r="A124" s="5" t="s">
        <v>26</v>
      </c>
      <c r="B124" s="5" t="s">
        <v>155</v>
      </c>
      <c r="C124" t="s">
        <v>40</v>
      </c>
      <c r="D124" t="s">
        <v>172</v>
      </c>
      <c r="E124" t="s">
        <v>46</v>
      </c>
      <c r="F124" t="s">
        <v>258</v>
      </c>
      <c r="G124" t="s">
        <v>95</v>
      </c>
      <c r="H124">
        <v>10</v>
      </c>
      <c r="I124" s="4">
        <v>0</v>
      </c>
      <c r="J124" s="4"/>
      <c r="K124" s="4">
        <v>0</v>
      </c>
      <c r="L124" s="4"/>
      <c r="M124" s="4"/>
      <c r="N124" s="6">
        <v>6.8585829628048628E-2</v>
      </c>
      <c r="O124" s="7">
        <v>6.1589225458212216E-2</v>
      </c>
      <c r="P124" s="7">
        <v>5.6583154943686841E-2</v>
      </c>
      <c r="Q124" s="7">
        <v>6.0973893767489927E-2</v>
      </c>
      <c r="R124" s="7">
        <v>0.10210496285941233</v>
      </c>
      <c r="S124" s="7">
        <v>0.15718115260110216</v>
      </c>
      <c r="T124" s="7">
        <v>6.0257050213784642E-2</v>
      </c>
      <c r="U124" s="7">
        <v>6.5985495743921554E-2</v>
      </c>
      <c r="V124" s="7">
        <v>8.7460258512554304E-2</v>
      </c>
      <c r="W124" s="7">
        <v>8.1466192605545967E-2</v>
      </c>
      <c r="X124" s="7">
        <v>0.10900130133469517</v>
      </c>
      <c r="Y124" s="8">
        <v>8.8811482331546385E-2</v>
      </c>
    </row>
    <row r="125" spans="1:25" x14ac:dyDescent="0.25">
      <c r="A125" s="5" t="s">
        <v>26</v>
      </c>
      <c r="B125" s="5" t="s">
        <v>155</v>
      </c>
      <c r="C125" t="s">
        <v>40</v>
      </c>
      <c r="D125" t="s">
        <v>172</v>
      </c>
      <c r="E125" t="s">
        <v>46</v>
      </c>
      <c r="F125" t="s">
        <v>259</v>
      </c>
      <c r="G125" t="s">
        <v>96</v>
      </c>
      <c r="H125">
        <v>11</v>
      </c>
      <c r="I125" s="4">
        <v>39850</v>
      </c>
      <c r="J125" s="4"/>
      <c r="K125" s="4">
        <v>5272.5049514689508</v>
      </c>
      <c r="L125" s="4"/>
      <c r="M125" s="4"/>
      <c r="N125" s="6">
        <v>7.2555437241288503E-2</v>
      </c>
      <c r="O125" s="7">
        <v>0.23927246458410018</v>
      </c>
      <c r="P125" s="7">
        <v>9.7411450339033714E-2</v>
      </c>
      <c r="Q125" s="7">
        <v>0.10578002684540638</v>
      </c>
      <c r="R125" s="7">
        <v>6.7253452246115272E-2</v>
      </c>
      <c r="S125" s="7">
        <v>0.11693954093559279</v>
      </c>
      <c r="T125" s="7">
        <v>4.7762582175193115E-2</v>
      </c>
      <c r="U125" s="7">
        <v>0.10199133960756093</v>
      </c>
      <c r="V125" s="7">
        <v>4.5115735354677049E-2</v>
      </c>
      <c r="W125" s="7">
        <v>1.2798520228762609E-2</v>
      </c>
      <c r="X125" s="7">
        <v>5.9727298355625819E-2</v>
      </c>
      <c r="Y125" s="8">
        <v>3.3392152086643735E-2</v>
      </c>
    </row>
    <row r="126" spans="1:25" x14ac:dyDescent="0.25">
      <c r="A126" s="5" t="s">
        <v>26</v>
      </c>
      <c r="B126" s="5" t="s">
        <v>155</v>
      </c>
      <c r="C126" t="s">
        <v>40</v>
      </c>
      <c r="D126" t="s">
        <v>172</v>
      </c>
      <c r="E126" t="s">
        <v>46</v>
      </c>
      <c r="F126" t="s">
        <v>259</v>
      </c>
      <c r="G126" t="s">
        <v>96</v>
      </c>
      <c r="H126">
        <v>10</v>
      </c>
      <c r="I126" s="4">
        <v>41658.1894736842</v>
      </c>
      <c r="J126" s="4"/>
      <c r="K126" s="4">
        <v>5583.1578947368425</v>
      </c>
      <c r="L126" s="4"/>
      <c r="M126" s="4"/>
      <c r="N126" s="6">
        <v>6.8585829628048628E-2</v>
      </c>
      <c r="O126" s="7">
        <v>6.1589225458212216E-2</v>
      </c>
      <c r="P126" s="7">
        <v>5.6583154943686841E-2</v>
      </c>
      <c r="Q126" s="7">
        <v>6.0973893767489927E-2</v>
      </c>
      <c r="R126" s="7">
        <v>0.10210496285941233</v>
      </c>
      <c r="S126" s="7">
        <v>0.15718115260110216</v>
      </c>
      <c r="T126" s="7">
        <v>6.0257050213784642E-2</v>
      </c>
      <c r="U126" s="7">
        <v>6.5985495743921554E-2</v>
      </c>
      <c r="V126" s="7">
        <v>8.7460258512554304E-2</v>
      </c>
      <c r="W126" s="7">
        <v>8.1466192605545967E-2</v>
      </c>
      <c r="X126" s="7">
        <v>0.10900130133469517</v>
      </c>
      <c r="Y126" s="8">
        <v>8.8811482331546385E-2</v>
      </c>
    </row>
    <row r="127" spans="1:25" x14ac:dyDescent="0.25">
      <c r="A127" s="5" t="s">
        <v>26</v>
      </c>
      <c r="B127" s="5" t="s">
        <v>155</v>
      </c>
      <c r="C127" t="s">
        <v>40</v>
      </c>
      <c r="D127" t="s">
        <v>172</v>
      </c>
      <c r="E127" t="s">
        <v>46</v>
      </c>
      <c r="F127" t="s">
        <v>260</v>
      </c>
      <c r="G127" t="s">
        <v>97</v>
      </c>
      <c r="H127">
        <v>11</v>
      </c>
      <c r="I127" s="4">
        <v>11656.000000000002</v>
      </c>
      <c r="J127" s="4"/>
      <c r="K127" s="4">
        <v>1384.2105263157898</v>
      </c>
      <c r="L127" s="4"/>
      <c r="M127" s="4"/>
      <c r="N127" s="6">
        <v>7.2555437241288503E-2</v>
      </c>
      <c r="O127" s="7">
        <v>0.23927246458410018</v>
      </c>
      <c r="P127" s="7">
        <v>9.7411450339033714E-2</v>
      </c>
      <c r="Q127" s="7">
        <v>0.10578002684540638</v>
      </c>
      <c r="R127" s="7">
        <v>6.7253452246115272E-2</v>
      </c>
      <c r="S127" s="7">
        <v>0.11693954093559279</v>
      </c>
      <c r="T127" s="7">
        <v>4.7762582175193115E-2</v>
      </c>
      <c r="U127" s="7">
        <v>0.10199133960756093</v>
      </c>
      <c r="V127" s="7">
        <v>4.5115735354677049E-2</v>
      </c>
      <c r="W127" s="7">
        <v>1.2798520228762609E-2</v>
      </c>
      <c r="X127" s="7">
        <v>5.9727298355625819E-2</v>
      </c>
      <c r="Y127" s="8">
        <v>3.3392152086643735E-2</v>
      </c>
    </row>
    <row r="128" spans="1:25" x14ac:dyDescent="0.25">
      <c r="A128" s="5" t="s">
        <v>26</v>
      </c>
      <c r="B128" s="5" t="s">
        <v>155</v>
      </c>
      <c r="C128" t="s">
        <v>40</v>
      </c>
      <c r="D128" t="s">
        <v>172</v>
      </c>
      <c r="E128" t="s">
        <v>46</v>
      </c>
      <c r="F128" t="s">
        <v>260</v>
      </c>
      <c r="G128" t="s">
        <v>97</v>
      </c>
      <c r="H128">
        <v>10</v>
      </c>
      <c r="I128" s="4">
        <v>15289.684210526297</v>
      </c>
      <c r="J128" s="4"/>
      <c r="K128" s="4">
        <v>108.42105263157896</v>
      </c>
      <c r="L128" s="4"/>
      <c r="M128" s="4"/>
      <c r="N128" s="6">
        <v>6.8585829628048628E-2</v>
      </c>
      <c r="O128" s="7">
        <v>6.1589225458212216E-2</v>
      </c>
      <c r="P128" s="7">
        <v>5.6583154943686841E-2</v>
      </c>
      <c r="Q128" s="7">
        <v>6.0973893767489927E-2</v>
      </c>
      <c r="R128" s="7">
        <v>0.10210496285941233</v>
      </c>
      <c r="S128" s="7">
        <v>0.15718115260110216</v>
      </c>
      <c r="T128" s="7">
        <v>6.0257050213784642E-2</v>
      </c>
      <c r="U128" s="7">
        <v>6.5985495743921554E-2</v>
      </c>
      <c r="V128" s="7">
        <v>8.7460258512554304E-2</v>
      </c>
      <c r="W128" s="7">
        <v>8.1466192605545967E-2</v>
      </c>
      <c r="X128" s="7">
        <v>0.10900130133469517</v>
      </c>
      <c r="Y128" s="8">
        <v>8.8811482331546385E-2</v>
      </c>
    </row>
    <row r="129" spans="1:25" x14ac:dyDescent="0.25">
      <c r="A129" s="5" t="s">
        <v>26</v>
      </c>
      <c r="B129" s="5" t="s">
        <v>155</v>
      </c>
      <c r="C129" t="s">
        <v>40</v>
      </c>
      <c r="D129" t="s">
        <v>172</v>
      </c>
      <c r="E129" t="s">
        <v>46</v>
      </c>
      <c r="F129" t="s">
        <v>261</v>
      </c>
      <c r="G129" t="s">
        <v>98</v>
      </c>
      <c r="H129">
        <v>10</v>
      </c>
      <c r="I129" s="4">
        <v>955.78947368421052</v>
      </c>
      <c r="J129" s="4"/>
      <c r="K129" s="4">
        <v>6.3157894736842097</v>
      </c>
      <c r="L129" s="4"/>
      <c r="M129" s="4"/>
      <c r="N129" s="6">
        <v>6.8585829628048628E-2</v>
      </c>
      <c r="O129" s="7">
        <v>6.1589225458212216E-2</v>
      </c>
      <c r="P129" s="7">
        <v>5.6583154943686841E-2</v>
      </c>
      <c r="Q129" s="7">
        <v>6.0973893767489927E-2</v>
      </c>
      <c r="R129" s="7">
        <v>0.10210496285941233</v>
      </c>
      <c r="S129" s="7">
        <v>0.15718115260110216</v>
      </c>
      <c r="T129" s="7">
        <v>6.0257050213784642E-2</v>
      </c>
      <c r="U129" s="7">
        <v>6.5985495743921554E-2</v>
      </c>
      <c r="V129" s="7">
        <v>8.7460258512554304E-2</v>
      </c>
      <c r="W129" s="7">
        <v>8.1466192605545967E-2</v>
      </c>
      <c r="X129" s="7">
        <v>0.10900130133469517</v>
      </c>
      <c r="Y129" s="8">
        <v>8.8811482331546385E-2</v>
      </c>
    </row>
    <row r="130" spans="1:25" x14ac:dyDescent="0.25">
      <c r="A130" s="5" t="s">
        <v>26</v>
      </c>
      <c r="B130" s="5" t="s">
        <v>155</v>
      </c>
      <c r="C130" t="s">
        <v>40</v>
      </c>
      <c r="D130" t="s">
        <v>172</v>
      </c>
      <c r="E130" t="s">
        <v>46</v>
      </c>
      <c r="F130" t="s">
        <v>262</v>
      </c>
      <c r="G130" t="s">
        <v>99</v>
      </c>
      <c r="H130">
        <v>10</v>
      </c>
      <c r="I130" s="4">
        <v>2386.6</v>
      </c>
      <c r="J130" s="4"/>
      <c r="K130" s="4">
        <v>1500</v>
      </c>
      <c r="L130" s="4"/>
      <c r="M130" s="4"/>
      <c r="N130" s="6">
        <v>6.8585829628048628E-2</v>
      </c>
      <c r="O130" s="7">
        <v>6.1589225458212216E-2</v>
      </c>
      <c r="P130" s="7">
        <v>5.6583154943686841E-2</v>
      </c>
      <c r="Q130" s="7">
        <v>6.0973893767489927E-2</v>
      </c>
      <c r="R130" s="7">
        <v>0.10210496285941233</v>
      </c>
      <c r="S130" s="7">
        <v>0.15718115260110216</v>
      </c>
      <c r="T130" s="7">
        <v>6.0257050213784642E-2</v>
      </c>
      <c r="U130" s="7">
        <v>6.5985495743921554E-2</v>
      </c>
      <c r="V130" s="7">
        <v>8.7460258512554304E-2</v>
      </c>
      <c r="W130" s="7">
        <v>8.1466192605545967E-2</v>
      </c>
      <c r="X130" s="7">
        <v>0.10900130133469517</v>
      </c>
      <c r="Y130" s="8">
        <v>8.8811482331546385E-2</v>
      </c>
    </row>
    <row r="131" spans="1:25" x14ac:dyDescent="0.25">
      <c r="A131" s="5" t="s">
        <v>26</v>
      </c>
      <c r="B131" s="5" t="s">
        <v>156</v>
      </c>
      <c r="C131" t="s">
        <v>103</v>
      </c>
      <c r="D131" t="s">
        <v>173</v>
      </c>
      <c r="E131" t="s">
        <v>104</v>
      </c>
      <c r="F131" t="s">
        <v>263</v>
      </c>
      <c r="G131" t="s">
        <v>106</v>
      </c>
      <c r="H131">
        <v>10</v>
      </c>
      <c r="I131" s="4">
        <v>80</v>
      </c>
      <c r="J131" s="4"/>
      <c r="K131" s="4">
        <v>2.1052631578947367</v>
      </c>
      <c r="L131" s="4"/>
      <c r="M131" s="4"/>
      <c r="N131" s="6">
        <v>5.21588934114375E-2</v>
      </c>
      <c r="O131" s="7">
        <v>6.5422923917105927E-2</v>
      </c>
      <c r="P131" s="7">
        <v>6.9537565180747329E-2</v>
      </c>
      <c r="Q131" s="7">
        <v>8.865764671131697E-2</v>
      </c>
      <c r="R131" s="7">
        <v>3.4062287449831544E-2</v>
      </c>
      <c r="S131" s="7">
        <v>4.3516265901162365E-2</v>
      </c>
      <c r="T131" s="7">
        <v>4.6093991649153086E-2</v>
      </c>
      <c r="U131" s="7">
        <v>0.10419015726596179</v>
      </c>
      <c r="V131" s="7">
        <v>9.9322769005997541E-2</v>
      </c>
      <c r="W131" s="7">
        <v>0.11558930929440302</v>
      </c>
      <c r="X131" s="7">
        <v>7.1314074700581848E-2</v>
      </c>
      <c r="Y131" s="8">
        <v>0.21013411551230113</v>
      </c>
    </row>
    <row r="132" spans="1:25" x14ac:dyDescent="0.25">
      <c r="A132" s="5" t="s">
        <v>26</v>
      </c>
      <c r="B132" s="5" t="s">
        <v>156</v>
      </c>
      <c r="C132" t="s">
        <v>103</v>
      </c>
      <c r="D132" t="s">
        <v>173</v>
      </c>
      <c r="E132" t="s">
        <v>104</v>
      </c>
      <c r="F132" t="s">
        <v>264</v>
      </c>
      <c r="G132" t="s">
        <v>107</v>
      </c>
      <c r="H132">
        <v>11</v>
      </c>
      <c r="I132" s="4">
        <v>121.6421052631579</v>
      </c>
      <c r="J132" s="4"/>
      <c r="K132" s="4">
        <v>0.94736842105263164</v>
      </c>
      <c r="L132" s="4"/>
      <c r="M132" s="4"/>
      <c r="N132" s="6">
        <f>100%/12</f>
        <v>8.3333333333333329E-2</v>
      </c>
      <c r="O132" s="7">
        <f t="shared" ref="O132:Y132" si="5">100%/12</f>
        <v>8.3333333333333329E-2</v>
      </c>
      <c r="P132" s="7">
        <f t="shared" si="5"/>
        <v>8.3333333333333329E-2</v>
      </c>
      <c r="Q132" s="7">
        <f t="shared" si="5"/>
        <v>8.3333333333333329E-2</v>
      </c>
      <c r="R132" s="7">
        <f t="shared" si="5"/>
        <v>8.3333333333333329E-2</v>
      </c>
      <c r="S132" s="7">
        <f t="shared" si="5"/>
        <v>8.3333333333333329E-2</v>
      </c>
      <c r="T132" s="7">
        <f t="shared" si="5"/>
        <v>8.3333333333333329E-2</v>
      </c>
      <c r="U132" s="7">
        <f t="shared" si="5"/>
        <v>8.3333333333333329E-2</v>
      </c>
      <c r="V132" s="7">
        <f t="shared" si="5"/>
        <v>8.3333333333333329E-2</v>
      </c>
      <c r="W132" s="7">
        <f t="shared" si="5"/>
        <v>8.3333333333333329E-2</v>
      </c>
      <c r="X132" s="7">
        <f t="shared" si="5"/>
        <v>8.3333333333333329E-2</v>
      </c>
      <c r="Y132" s="8">
        <f t="shared" si="5"/>
        <v>8.3333333333333329E-2</v>
      </c>
    </row>
    <row r="133" spans="1:25" x14ac:dyDescent="0.25">
      <c r="A133" s="5" t="s">
        <v>26</v>
      </c>
      <c r="B133" s="5" t="s">
        <v>156</v>
      </c>
      <c r="C133" t="s">
        <v>103</v>
      </c>
      <c r="D133" t="s">
        <v>173</v>
      </c>
      <c r="E133" t="s">
        <v>104</v>
      </c>
      <c r="F133" t="s">
        <v>265</v>
      </c>
      <c r="G133" t="s">
        <v>108</v>
      </c>
      <c r="H133">
        <v>10</v>
      </c>
      <c r="I133" s="4">
        <v>170.25263157894739</v>
      </c>
      <c r="J133" s="4"/>
      <c r="K133" s="4">
        <v>4.2810526315789463</v>
      </c>
      <c r="L133" s="4"/>
      <c r="M133" s="4"/>
      <c r="N133" s="6">
        <v>5.21588934114375E-2</v>
      </c>
      <c r="O133" s="7">
        <v>6.5422923917105927E-2</v>
      </c>
      <c r="P133" s="7">
        <v>6.9537565180747329E-2</v>
      </c>
      <c r="Q133" s="7">
        <v>8.865764671131697E-2</v>
      </c>
      <c r="R133" s="7">
        <v>3.4062287449831544E-2</v>
      </c>
      <c r="S133" s="7">
        <v>4.3516265901162365E-2</v>
      </c>
      <c r="T133" s="7">
        <v>4.6093991649153086E-2</v>
      </c>
      <c r="U133" s="7">
        <v>0.10419015726596179</v>
      </c>
      <c r="V133" s="7">
        <v>9.9322769005997541E-2</v>
      </c>
      <c r="W133" s="7">
        <v>0.11558930929440302</v>
      </c>
      <c r="X133" s="7">
        <v>7.1314074700581848E-2</v>
      </c>
      <c r="Y133" s="8">
        <v>0.21013411551230113</v>
      </c>
    </row>
    <row r="134" spans="1:25" x14ac:dyDescent="0.25">
      <c r="A134" s="5" t="s">
        <v>26</v>
      </c>
      <c r="B134" s="5" t="s">
        <v>156</v>
      </c>
      <c r="C134" t="s">
        <v>103</v>
      </c>
      <c r="D134" t="s">
        <v>173</v>
      </c>
      <c r="E134" t="s">
        <v>104</v>
      </c>
      <c r="F134" t="s">
        <v>266</v>
      </c>
      <c r="G134" t="s">
        <v>109</v>
      </c>
      <c r="H134">
        <v>11</v>
      </c>
      <c r="I134" s="4">
        <v>0</v>
      </c>
      <c r="J134" s="4"/>
      <c r="K134" s="4">
        <v>0</v>
      </c>
      <c r="L134" s="4"/>
      <c r="M134" s="4"/>
      <c r="N134" s="6">
        <f>100%/12</f>
        <v>8.3333333333333329E-2</v>
      </c>
      <c r="O134" s="7">
        <f t="shared" ref="O134:Y134" si="6">100%/12</f>
        <v>8.3333333333333329E-2</v>
      </c>
      <c r="P134" s="7">
        <f t="shared" si="6"/>
        <v>8.3333333333333329E-2</v>
      </c>
      <c r="Q134" s="7">
        <f t="shared" si="6"/>
        <v>8.3333333333333329E-2</v>
      </c>
      <c r="R134" s="7">
        <f t="shared" si="6"/>
        <v>8.3333333333333329E-2</v>
      </c>
      <c r="S134" s="7">
        <f t="shared" si="6"/>
        <v>8.3333333333333329E-2</v>
      </c>
      <c r="T134" s="7">
        <f t="shared" si="6"/>
        <v>8.3333333333333329E-2</v>
      </c>
      <c r="U134" s="7">
        <f t="shared" si="6"/>
        <v>8.3333333333333329E-2</v>
      </c>
      <c r="V134" s="7">
        <f t="shared" si="6"/>
        <v>8.3333333333333329E-2</v>
      </c>
      <c r="W134" s="7">
        <f t="shared" si="6"/>
        <v>8.3333333333333329E-2</v>
      </c>
      <c r="X134" s="7">
        <f t="shared" si="6"/>
        <v>8.3333333333333329E-2</v>
      </c>
      <c r="Y134" s="8">
        <f t="shared" si="6"/>
        <v>8.3333333333333329E-2</v>
      </c>
    </row>
    <row r="135" spans="1:25" x14ac:dyDescent="0.25">
      <c r="A135" s="5" t="s">
        <v>26</v>
      </c>
      <c r="B135" s="5" t="s">
        <v>156</v>
      </c>
      <c r="C135" t="s">
        <v>103</v>
      </c>
      <c r="D135" t="s">
        <v>173</v>
      </c>
      <c r="E135" t="s">
        <v>104</v>
      </c>
      <c r="F135" t="s">
        <v>266</v>
      </c>
      <c r="G135" t="s">
        <v>109</v>
      </c>
      <c r="H135">
        <v>10</v>
      </c>
      <c r="I135" s="4">
        <v>212.63157894736844</v>
      </c>
      <c r="J135" s="4"/>
      <c r="K135" s="4">
        <v>2.1052631578947372</v>
      </c>
      <c r="L135" s="4"/>
      <c r="M135" s="4"/>
      <c r="N135" s="6">
        <v>5.21588934114375E-2</v>
      </c>
      <c r="O135" s="7">
        <v>6.5422923917105927E-2</v>
      </c>
      <c r="P135" s="7">
        <v>6.9537565180747329E-2</v>
      </c>
      <c r="Q135" s="7">
        <v>8.865764671131697E-2</v>
      </c>
      <c r="R135" s="7">
        <v>3.4062287449831544E-2</v>
      </c>
      <c r="S135" s="7">
        <v>4.3516265901162365E-2</v>
      </c>
      <c r="T135" s="7">
        <v>4.6093991649153086E-2</v>
      </c>
      <c r="U135" s="7">
        <v>0.10419015726596179</v>
      </c>
      <c r="V135" s="7">
        <v>9.9322769005997541E-2</v>
      </c>
      <c r="W135" s="7">
        <v>0.11558930929440302</v>
      </c>
      <c r="X135" s="7">
        <v>7.1314074700581848E-2</v>
      </c>
      <c r="Y135" s="8">
        <v>0.21013411551230113</v>
      </c>
    </row>
    <row r="136" spans="1:25" x14ac:dyDescent="0.25">
      <c r="A136" s="5" t="s">
        <v>26</v>
      </c>
      <c r="B136" s="5" t="s">
        <v>156</v>
      </c>
      <c r="C136" t="s">
        <v>103</v>
      </c>
      <c r="D136" t="s">
        <v>173</v>
      </c>
      <c r="E136" t="s">
        <v>104</v>
      </c>
      <c r="F136" t="s">
        <v>267</v>
      </c>
      <c r="G136" t="s">
        <v>110</v>
      </c>
      <c r="H136">
        <v>11</v>
      </c>
      <c r="I136" s="4">
        <v>3091.5789473684213</v>
      </c>
      <c r="J136" s="4"/>
      <c r="K136" s="4">
        <v>12.631578947368421</v>
      </c>
      <c r="L136" s="4"/>
      <c r="M136" s="4"/>
      <c r="N136" s="6">
        <f>100%/12</f>
        <v>8.3333333333333329E-2</v>
      </c>
      <c r="O136" s="7">
        <f t="shared" ref="O136:Y136" si="7">100%/12</f>
        <v>8.3333333333333329E-2</v>
      </c>
      <c r="P136" s="7">
        <f t="shared" si="7"/>
        <v>8.3333333333333329E-2</v>
      </c>
      <c r="Q136" s="7">
        <f t="shared" si="7"/>
        <v>8.3333333333333329E-2</v>
      </c>
      <c r="R136" s="7">
        <f t="shared" si="7"/>
        <v>8.3333333333333329E-2</v>
      </c>
      <c r="S136" s="7">
        <f t="shared" si="7"/>
        <v>8.3333333333333329E-2</v>
      </c>
      <c r="T136" s="7">
        <f t="shared" si="7"/>
        <v>8.3333333333333329E-2</v>
      </c>
      <c r="U136" s="7">
        <f t="shared" si="7"/>
        <v>8.3333333333333329E-2</v>
      </c>
      <c r="V136" s="7">
        <f t="shared" si="7"/>
        <v>8.3333333333333329E-2</v>
      </c>
      <c r="W136" s="7">
        <f t="shared" si="7"/>
        <v>8.3333333333333329E-2</v>
      </c>
      <c r="X136" s="7">
        <f t="shared" si="7"/>
        <v>8.3333333333333329E-2</v>
      </c>
      <c r="Y136" s="8">
        <f t="shared" si="7"/>
        <v>8.3333333333333329E-2</v>
      </c>
    </row>
    <row r="137" spans="1:25" x14ac:dyDescent="0.25">
      <c r="A137" s="5" t="s">
        <v>26</v>
      </c>
      <c r="B137" s="5" t="s">
        <v>156</v>
      </c>
      <c r="C137" t="s">
        <v>103</v>
      </c>
      <c r="D137" t="s">
        <v>173</v>
      </c>
      <c r="E137" t="s">
        <v>104</v>
      </c>
      <c r="F137" t="s">
        <v>267</v>
      </c>
      <c r="G137" t="s">
        <v>110</v>
      </c>
      <c r="H137">
        <v>10</v>
      </c>
      <c r="I137" s="4">
        <v>7689.8736842105272</v>
      </c>
      <c r="J137" s="4"/>
      <c r="K137" s="4">
        <v>30.10526315789474</v>
      </c>
      <c r="L137" s="4"/>
      <c r="M137" s="4"/>
      <c r="N137" s="6">
        <v>5.21588934114375E-2</v>
      </c>
      <c r="O137" s="7">
        <v>6.5422923917105927E-2</v>
      </c>
      <c r="P137" s="7">
        <v>6.9537565180747329E-2</v>
      </c>
      <c r="Q137" s="7">
        <v>8.865764671131697E-2</v>
      </c>
      <c r="R137" s="7">
        <v>3.4062287449831544E-2</v>
      </c>
      <c r="S137" s="7">
        <v>4.3516265901162365E-2</v>
      </c>
      <c r="T137" s="7">
        <v>4.6093991649153086E-2</v>
      </c>
      <c r="U137" s="7">
        <v>0.10419015726596179</v>
      </c>
      <c r="V137" s="7">
        <v>9.9322769005997541E-2</v>
      </c>
      <c r="W137" s="7">
        <v>0.11558930929440302</v>
      </c>
      <c r="X137" s="7">
        <v>7.1314074700581848E-2</v>
      </c>
      <c r="Y137" s="8">
        <v>0.21013411551230113</v>
      </c>
    </row>
    <row r="138" spans="1:25" x14ac:dyDescent="0.25">
      <c r="A138" s="5" t="s">
        <v>26</v>
      </c>
      <c r="B138" s="5" t="s">
        <v>156</v>
      </c>
      <c r="C138" t="s">
        <v>103</v>
      </c>
      <c r="D138" t="s">
        <v>173</v>
      </c>
      <c r="E138" t="s">
        <v>104</v>
      </c>
      <c r="F138" t="s">
        <v>268</v>
      </c>
      <c r="G138" t="s">
        <v>111</v>
      </c>
      <c r="H138">
        <v>11</v>
      </c>
      <c r="I138" s="4">
        <v>21961.852631578946</v>
      </c>
      <c r="J138" s="4"/>
      <c r="K138" s="4">
        <v>131.15789473684211</v>
      </c>
      <c r="L138" s="4"/>
      <c r="M138" s="4"/>
      <c r="N138" s="6">
        <f>100%/12</f>
        <v>8.3333333333333329E-2</v>
      </c>
      <c r="O138" s="7">
        <f t="shared" ref="O138:Y138" si="8">100%/12</f>
        <v>8.3333333333333329E-2</v>
      </c>
      <c r="P138" s="7">
        <f t="shared" si="8"/>
        <v>8.3333333333333329E-2</v>
      </c>
      <c r="Q138" s="7">
        <f t="shared" si="8"/>
        <v>8.3333333333333329E-2</v>
      </c>
      <c r="R138" s="7">
        <f t="shared" si="8"/>
        <v>8.3333333333333329E-2</v>
      </c>
      <c r="S138" s="7">
        <f t="shared" si="8"/>
        <v>8.3333333333333329E-2</v>
      </c>
      <c r="T138" s="7">
        <f t="shared" si="8"/>
        <v>8.3333333333333329E-2</v>
      </c>
      <c r="U138" s="7">
        <f t="shared" si="8"/>
        <v>8.3333333333333329E-2</v>
      </c>
      <c r="V138" s="7">
        <f t="shared" si="8"/>
        <v>8.3333333333333329E-2</v>
      </c>
      <c r="W138" s="7">
        <f t="shared" si="8"/>
        <v>8.3333333333333329E-2</v>
      </c>
      <c r="X138" s="7">
        <f t="shared" si="8"/>
        <v>8.3333333333333329E-2</v>
      </c>
      <c r="Y138" s="8">
        <f t="shared" si="8"/>
        <v>8.3333333333333329E-2</v>
      </c>
    </row>
    <row r="139" spans="1:25" x14ac:dyDescent="0.25">
      <c r="A139" s="5" t="s">
        <v>26</v>
      </c>
      <c r="B139" s="5" t="s">
        <v>156</v>
      </c>
      <c r="C139" t="s">
        <v>103</v>
      </c>
      <c r="D139" t="s">
        <v>173</v>
      </c>
      <c r="E139" t="s">
        <v>104</v>
      </c>
      <c r="F139" t="s">
        <v>268</v>
      </c>
      <c r="G139" t="s">
        <v>111</v>
      </c>
      <c r="H139">
        <v>10</v>
      </c>
      <c r="I139" s="4">
        <v>0</v>
      </c>
      <c r="J139" s="4"/>
      <c r="K139" s="4">
        <v>0</v>
      </c>
      <c r="L139" s="4"/>
      <c r="M139" s="4"/>
      <c r="N139" s="6">
        <v>5.21588934114375E-2</v>
      </c>
      <c r="O139" s="7">
        <v>6.5422923917105927E-2</v>
      </c>
      <c r="P139" s="7">
        <v>6.9537565180747329E-2</v>
      </c>
      <c r="Q139" s="7">
        <v>8.865764671131697E-2</v>
      </c>
      <c r="R139" s="7">
        <v>3.4062287449831544E-2</v>
      </c>
      <c r="S139" s="7">
        <v>4.3516265901162365E-2</v>
      </c>
      <c r="T139" s="7">
        <v>4.6093991649153086E-2</v>
      </c>
      <c r="U139" s="7">
        <v>0.10419015726596179</v>
      </c>
      <c r="V139" s="7">
        <v>9.9322769005997541E-2</v>
      </c>
      <c r="W139" s="7">
        <v>0.11558930929440302</v>
      </c>
      <c r="X139" s="7">
        <v>7.1314074700581848E-2</v>
      </c>
      <c r="Y139" s="8">
        <v>0.21013411551230113</v>
      </c>
    </row>
    <row r="140" spans="1:25" x14ac:dyDescent="0.25">
      <c r="A140" s="5" t="s">
        <v>26</v>
      </c>
      <c r="B140" s="5" t="s">
        <v>156</v>
      </c>
      <c r="C140" t="s">
        <v>103</v>
      </c>
      <c r="D140" t="s">
        <v>173</v>
      </c>
      <c r="E140" t="s">
        <v>104</v>
      </c>
      <c r="F140" t="s">
        <v>269</v>
      </c>
      <c r="G140" t="s">
        <v>112</v>
      </c>
      <c r="H140">
        <v>11</v>
      </c>
      <c r="I140" s="4">
        <v>22832.25</v>
      </c>
      <c r="J140" s="4"/>
      <c r="K140" s="4">
        <v>329.00970080564258</v>
      </c>
      <c r="L140" s="4"/>
      <c r="M140" s="4"/>
      <c r="N140" s="6">
        <f>100%/12</f>
        <v>8.3333333333333329E-2</v>
      </c>
      <c r="O140" s="7">
        <f t="shared" ref="O140:Y140" si="9">100%/12</f>
        <v>8.3333333333333329E-2</v>
      </c>
      <c r="P140" s="7">
        <f t="shared" si="9"/>
        <v>8.3333333333333329E-2</v>
      </c>
      <c r="Q140" s="7">
        <f t="shared" si="9"/>
        <v>8.3333333333333329E-2</v>
      </c>
      <c r="R140" s="7">
        <f t="shared" si="9"/>
        <v>8.3333333333333329E-2</v>
      </c>
      <c r="S140" s="7">
        <f t="shared" si="9"/>
        <v>8.3333333333333329E-2</v>
      </c>
      <c r="T140" s="7">
        <f t="shared" si="9"/>
        <v>8.3333333333333329E-2</v>
      </c>
      <c r="U140" s="7">
        <f t="shared" si="9"/>
        <v>8.3333333333333329E-2</v>
      </c>
      <c r="V140" s="7">
        <f t="shared" si="9"/>
        <v>8.3333333333333329E-2</v>
      </c>
      <c r="W140" s="7">
        <f t="shared" si="9"/>
        <v>8.3333333333333329E-2</v>
      </c>
      <c r="X140" s="7">
        <f t="shared" si="9"/>
        <v>8.3333333333333329E-2</v>
      </c>
      <c r="Y140" s="8">
        <f t="shared" si="9"/>
        <v>8.3333333333333329E-2</v>
      </c>
    </row>
    <row r="141" spans="1:25" x14ac:dyDescent="0.25">
      <c r="A141" s="5" t="s">
        <v>26</v>
      </c>
      <c r="B141" s="5" t="s">
        <v>156</v>
      </c>
      <c r="C141" t="s">
        <v>103</v>
      </c>
      <c r="D141" t="s">
        <v>173</v>
      </c>
      <c r="E141" t="s">
        <v>104</v>
      </c>
      <c r="F141" t="s">
        <v>269</v>
      </c>
      <c r="G141" t="s">
        <v>112</v>
      </c>
      <c r="H141">
        <v>10</v>
      </c>
      <c r="I141" s="4">
        <v>94336.2</v>
      </c>
      <c r="J141" s="4"/>
      <c r="K141" s="4">
        <v>1585.0812559941398</v>
      </c>
      <c r="L141" s="4"/>
      <c r="M141" s="4"/>
      <c r="N141" s="6">
        <v>5.21588934114375E-2</v>
      </c>
      <c r="O141" s="7">
        <v>6.5422923917105927E-2</v>
      </c>
      <c r="P141" s="7">
        <v>6.9537565180747329E-2</v>
      </c>
      <c r="Q141" s="7">
        <v>8.865764671131697E-2</v>
      </c>
      <c r="R141" s="7">
        <v>3.4062287449831544E-2</v>
      </c>
      <c r="S141" s="7">
        <v>4.3516265901162365E-2</v>
      </c>
      <c r="T141" s="7">
        <v>4.6093991649153086E-2</v>
      </c>
      <c r="U141" s="7">
        <v>0.10419015726596179</v>
      </c>
      <c r="V141" s="7">
        <v>9.9322769005997541E-2</v>
      </c>
      <c r="W141" s="7">
        <v>0.11558930929440302</v>
      </c>
      <c r="X141" s="7">
        <v>7.1314074700581848E-2</v>
      </c>
      <c r="Y141" s="8">
        <v>0.21013411551230113</v>
      </c>
    </row>
    <row r="142" spans="1:25" x14ac:dyDescent="0.25">
      <c r="A142" s="5" t="s">
        <v>26</v>
      </c>
      <c r="B142" s="5" t="s">
        <v>156</v>
      </c>
      <c r="C142" t="s">
        <v>103</v>
      </c>
      <c r="D142" t="s">
        <v>173</v>
      </c>
      <c r="E142" t="s">
        <v>104</v>
      </c>
      <c r="F142" t="s">
        <v>270</v>
      </c>
      <c r="G142" t="s">
        <v>113</v>
      </c>
      <c r="H142">
        <v>11</v>
      </c>
      <c r="I142" s="4">
        <v>102.10526315789474</v>
      </c>
      <c r="J142" s="4"/>
      <c r="K142" s="4">
        <v>0.52631578947368418</v>
      </c>
      <c r="L142" s="4"/>
      <c r="M142" s="4"/>
      <c r="N142" s="6">
        <f>100%/12</f>
        <v>8.3333333333333329E-2</v>
      </c>
      <c r="O142" s="7">
        <f t="shared" ref="O142:Y142" si="10">100%/12</f>
        <v>8.3333333333333329E-2</v>
      </c>
      <c r="P142" s="7">
        <f t="shared" si="10"/>
        <v>8.3333333333333329E-2</v>
      </c>
      <c r="Q142" s="7">
        <f t="shared" si="10"/>
        <v>8.3333333333333329E-2</v>
      </c>
      <c r="R142" s="7">
        <f t="shared" si="10"/>
        <v>8.3333333333333329E-2</v>
      </c>
      <c r="S142" s="7">
        <f t="shared" si="10"/>
        <v>8.3333333333333329E-2</v>
      </c>
      <c r="T142" s="7">
        <f t="shared" si="10"/>
        <v>8.3333333333333329E-2</v>
      </c>
      <c r="U142" s="7">
        <f t="shared" si="10"/>
        <v>8.3333333333333329E-2</v>
      </c>
      <c r="V142" s="7">
        <f t="shared" si="10"/>
        <v>8.3333333333333329E-2</v>
      </c>
      <c r="W142" s="7">
        <f t="shared" si="10"/>
        <v>8.3333333333333329E-2</v>
      </c>
      <c r="X142" s="7">
        <f t="shared" si="10"/>
        <v>8.3333333333333329E-2</v>
      </c>
      <c r="Y142" s="8">
        <f t="shared" si="10"/>
        <v>8.3333333333333329E-2</v>
      </c>
    </row>
    <row r="143" spans="1:25" x14ac:dyDescent="0.25">
      <c r="A143" s="5" t="s">
        <v>26</v>
      </c>
      <c r="B143" s="5" t="s">
        <v>156</v>
      </c>
      <c r="C143" t="s">
        <v>103</v>
      </c>
      <c r="D143" t="s">
        <v>173</v>
      </c>
      <c r="E143" t="s">
        <v>104</v>
      </c>
      <c r="F143" t="s">
        <v>270</v>
      </c>
      <c r="G143" t="s">
        <v>113</v>
      </c>
      <c r="H143">
        <v>10</v>
      </c>
      <c r="I143" s="4">
        <v>625545</v>
      </c>
      <c r="J143" s="4"/>
      <c r="K143" s="4">
        <v>3750.6159614581052</v>
      </c>
      <c r="L143" s="4"/>
      <c r="M143" s="4"/>
      <c r="N143" s="6">
        <v>5.21588934114375E-2</v>
      </c>
      <c r="O143" s="7">
        <v>6.5422923917105927E-2</v>
      </c>
      <c r="P143" s="7">
        <v>6.9537565180747329E-2</v>
      </c>
      <c r="Q143" s="7">
        <v>8.865764671131697E-2</v>
      </c>
      <c r="R143" s="7">
        <v>3.4062287449831544E-2</v>
      </c>
      <c r="S143" s="7">
        <v>4.3516265901162365E-2</v>
      </c>
      <c r="T143" s="7">
        <v>4.6093991649153086E-2</v>
      </c>
      <c r="U143" s="7">
        <v>0.10419015726596179</v>
      </c>
      <c r="V143" s="7">
        <v>9.9322769005997541E-2</v>
      </c>
      <c r="W143" s="7">
        <v>0.11558930929440302</v>
      </c>
      <c r="X143" s="7">
        <v>7.1314074700581848E-2</v>
      </c>
      <c r="Y143" s="8">
        <v>0.21013411551230113</v>
      </c>
    </row>
    <row r="144" spans="1:25" x14ac:dyDescent="0.25">
      <c r="A144" s="5" t="s">
        <v>26</v>
      </c>
      <c r="B144" s="5" t="s">
        <v>156</v>
      </c>
      <c r="C144" t="s">
        <v>103</v>
      </c>
      <c r="D144" t="s">
        <v>174</v>
      </c>
      <c r="E144" t="s">
        <v>105</v>
      </c>
      <c r="F144" t="s">
        <v>271</v>
      </c>
      <c r="G144" t="s">
        <v>114</v>
      </c>
      <c r="H144">
        <v>11</v>
      </c>
      <c r="I144" s="4">
        <v>0</v>
      </c>
      <c r="J144" s="4"/>
      <c r="K144" s="4">
        <v>0</v>
      </c>
      <c r="L144" s="4"/>
      <c r="M144" s="4"/>
      <c r="N144" s="6">
        <f>100%/12</f>
        <v>8.3333333333333329E-2</v>
      </c>
      <c r="O144" s="7">
        <f t="shared" ref="O144:Y144" si="11">100%/12</f>
        <v>8.3333333333333329E-2</v>
      </c>
      <c r="P144" s="7">
        <f t="shared" si="11"/>
        <v>8.3333333333333329E-2</v>
      </c>
      <c r="Q144" s="7">
        <f t="shared" si="11"/>
        <v>8.3333333333333329E-2</v>
      </c>
      <c r="R144" s="7">
        <f t="shared" si="11"/>
        <v>8.3333333333333329E-2</v>
      </c>
      <c r="S144" s="7">
        <f t="shared" si="11"/>
        <v>8.3333333333333329E-2</v>
      </c>
      <c r="T144" s="7">
        <f t="shared" si="11"/>
        <v>8.3333333333333329E-2</v>
      </c>
      <c r="U144" s="7">
        <f t="shared" si="11"/>
        <v>8.3333333333333329E-2</v>
      </c>
      <c r="V144" s="7">
        <f t="shared" si="11"/>
        <v>8.3333333333333329E-2</v>
      </c>
      <c r="W144" s="7">
        <f t="shared" si="11"/>
        <v>8.3333333333333329E-2</v>
      </c>
      <c r="X144" s="7">
        <f t="shared" si="11"/>
        <v>8.3333333333333329E-2</v>
      </c>
      <c r="Y144" s="8">
        <f t="shared" si="11"/>
        <v>8.3333333333333329E-2</v>
      </c>
    </row>
    <row r="145" spans="1:25" x14ac:dyDescent="0.25">
      <c r="A145" s="5" t="s">
        <v>26</v>
      </c>
      <c r="B145" s="5" t="s">
        <v>156</v>
      </c>
      <c r="C145" t="s">
        <v>103</v>
      </c>
      <c r="D145" t="s">
        <v>174</v>
      </c>
      <c r="E145" t="s">
        <v>105</v>
      </c>
      <c r="F145" t="s">
        <v>271</v>
      </c>
      <c r="G145" t="s">
        <v>114</v>
      </c>
      <c r="H145">
        <v>10</v>
      </c>
      <c r="I145" s="4">
        <v>1502.7473684210499</v>
      </c>
      <c r="J145" s="4"/>
      <c r="K145" s="4">
        <v>83.157894736841939</v>
      </c>
      <c r="L145" s="4"/>
      <c r="M145" s="4"/>
      <c r="N145" s="6">
        <v>5.21588934114375E-2</v>
      </c>
      <c r="O145" s="7">
        <v>6.5422923917105927E-2</v>
      </c>
      <c r="P145" s="7">
        <v>6.9537565180747329E-2</v>
      </c>
      <c r="Q145" s="7">
        <v>8.865764671131697E-2</v>
      </c>
      <c r="R145" s="7">
        <v>3.4062287449831544E-2</v>
      </c>
      <c r="S145" s="7">
        <v>4.3516265901162365E-2</v>
      </c>
      <c r="T145" s="7">
        <v>4.6093991649153086E-2</v>
      </c>
      <c r="U145" s="7">
        <v>0.10419015726596179</v>
      </c>
      <c r="V145" s="7">
        <v>9.9322769005997541E-2</v>
      </c>
      <c r="W145" s="7">
        <v>0.11558930929440302</v>
      </c>
      <c r="X145" s="7">
        <v>7.1314074700581848E-2</v>
      </c>
      <c r="Y145" s="8">
        <v>0.21013411551230113</v>
      </c>
    </row>
    <row r="146" spans="1:25" x14ac:dyDescent="0.25">
      <c r="A146" s="5" t="s">
        <v>26</v>
      </c>
      <c r="B146" s="5" t="s">
        <v>157</v>
      </c>
      <c r="C146" t="s">
        <v>117</v>
      </c>
      <c r="D146" t="s">
        <v>175</v>
      </c>
      <c r="E146" t="s">
        <v>117</v>
      </c>
      <c r="F146" t="s">
        <v>272</v>
      </c>
      <c r="G146" t="s">
        <v>118</v>
      </c>
      <c r="H146">
        <v>10</v>
      </c>
      <c r="I146" s="4">
        <v>141802.13684210525</v>
      </c>
      <c r="J146" s="4"/>
      <c r="K146" s="4">
        <v>163725.26315789475</v>
      </c>
      <c r="L146" s="4"/>
      <c r="M146" s="4"/>
      <c r="N146" s="6">
        <v>7.4313938573874166E-2</v>
      </c>
      <c r="O146" s="7">
        <v>4.0992117012927293E-2</v>
      </c>
      <c r="P146" s="7">
        <v>0.31158410835497302</v>
      </c>
      <c r="Q146" s="7">
        <v>8.0374718012361276E-2</v>
      </c>
      <c r="R146" s="7">
        <v>6.8398714139893083E-2</v>
      </c>
      <c r="S146" s="7">
        <v>6.4859561833100571E-2</v>
      </c>
      <c r="T146" s="7">
        <v>8.0983883333987261E-2</v>
      </c>
      <c r="U146" s="7">
        <v>3.2106764646170141E-2</v>
      </c>
      <c r="V146" s="7">
        <v>8.3327268541478872E-2</v>
      </c>
      <c r="W146" s="7">
        <v>5.6619285071087995E-2</v>
      </c>
      <c r="X146" s="7">
        <v>4.3219712962509239E-2</v>
      </c>
      <c r="Y146" s="8">
        <v>6.3219927517636956E-2</v>
      </c>
    </row>
    <row r="147" spans="1:25" x14ac:dyDescent="0.25">
      <c r="A147" s="5" t="s">
        <v>26</v>
      </c>
      <c r="B147" s="5" t="s">
        <v>158</v>
      </c>
      <c r="C147" t="s">
        <v>120</v>
      </c>
      <c r="D147" t="s">
        <v>176</v>
      </c>
      <c r="E147" t="s">
        <v>126</v>
      </c>
      <c r="F147" t="s">
        <v>273</v>
      </c>
      <c r="G147" t="s">
        <v>142</v>
      </c>
      <c r="H147">
        <v>11</v>
      </c>
      <c r="I147" s="4">
        <v>14256.421052631582</v>
      </c>
      <c r="J147" s="4"/>
      <c r="K147" s="4">
        <v>44.21052631578948</v>
      </c>
      <c r="L147" s="4"/>
      <c r="M147" s="4"/>
      <c r="N147" s="6">
        <f t="shared" ref="N147:N152" si="12">100%/12</f>
        <v>8.3333333333333329E-2</v>
      </c>
      <c r="O147" s="7">
        <f t="shared" ref="O147:Y147" si="13">100%/12</f>
        <v>8.3333333333333329E-2</v>
      </c>
      <c r="P147" s="7">
        <f t="shared" si="13"/>
        <v>8.3333333333333329E-2</v>
      </c>
      <c r="Q147" s="7">
        <f t="shared" si="13"/>
        <v>8.3333333333333329E-2</v>
      </c>
      <c r="R147" s="7">
        <f t="shared" si="13"/>
        <v>8.3333333333333329E-2</v>
      </c>
      <c r="S147" s="7">
        <f t="shared" si="13"/>
        <v>8.3333333333333329E-2</v>
      </c>
      <c r="T147" s="7">
        <f t="shared" si="13"/>
        <v>8.3333333333333329E-2</v>
      </c>
      <c r="U147" s="7">
        <f t="shared" si="13"/>
        <v>8.3333333333333329E-2</v>
      </c>
      <c r="V147" s="7">
        <f t="shared" si="13"/>
        <v>8.3333333333333329E-2</v>
      </c>
      <c r="W147" s="7">
        <f t="shared" si="13"/>
        <v>8.3333333333333329E-2</v>
      </c>
      <c r="X147" s="7">
        <f t="shared" si="13"/>
        <v>8.3333333333333329E-2</v>
      </c>
      <c r="Y147" s="8">
        <f t="shared" si="13"/>
        <v>8.3333333333333329E-2</v>
      </c>
    </row>
    <row r="148" spans="1:25" x14ac:dyDescent="0.25">
      <c r="A148" s="5" t="s">
        <v>26</v>
      </c>
      <c r="B148" s="5" t="s">
        <v>158</v>
      </c>
      <c r="C148" t="s">
        <v>120</v>
      </c>
      <c r="D148" t="s">
        <v>176</v>
      </c>
      <c r="E148" t="s">
        <v>126</v>
      </c>
      <c r="F148" t="s">
        <v>273</v>
      </c>
      <c r="G148" t="s">
        <v>142</v>
      </c>
      <c r="H148">
        <v>10</v>
      </c>
      <c r="I148" s="4">
        <v>305.26315789473688</v>
      </c>
      <c r="J148" s="4"/>
      <c r="K148" s="4">
        <v>1.0526315789473686</v>
      </c>
      <c r="L148" s="4"/>
      <c r="M148" s="4"/>
      <c r="N148" s="6">
        <f t="shared" si="12"/>
        <v>8.3333333333333329E-2</v>
      </c>
      <c r="O148" s="7">
        <f t="shared" ref="O148:Y150" si="14">100%/12</f>
        <v>8.3333333333333329E-2</v>
      </c>
      <c r="P148" s="7">
        <f t="shared" si="14"/>
        <v>8.3333333333333329E-2</v>
      </c>
      <c r="Q148" s="7">
        <f t="shared" si="14"/>
        <v>8.3333333333333329E-2</v>
      </c>
      <c r="R148" s="7">
        <f t="shared" si="14"/>
        <v>8.3333333333333329E-2</v>
      </c>
      <c r="S148" s="7">
        <f t="shared" si="14"/>
        <v>8.3333333333333329E-2</v>
      </c>
      <c r="T148" s="7">
        <f t="shared" si="14"/>
        <v>8.3333333333333329E-2</v>
      </c>
      <c r="U148" s="7">
        <f t="shared" si="14"/>
        <v>8.3333333333333329E-2</v>
      </c>
      <c r="V148" s="7">
        <f t="shared" si="14"/>
        <v>8.3333333333333329E-2</v>
      </c>
      <c r="W148" s="7">
        <f t="shared" si="14"/>
        <v>8.3333333333333329E-2</v>
      </c>
      <c r="X148" s="7">
        <f t="shared" si="14"/>
        <v>8.3333333333333329E-2</v>
      </c>
      <c r="Y148" s="8">
        <f t="shared" si="14"/>
        <v>8.3333333333333329E-2</v>
      </c>
    </row>
    <row r="149" spans="1:25" x14ac:dyDescent="0.25">
      <c r="A149" s="5" t="s">
        <v>26</v>
      </c>
      <c r="B149" s="5" t="s">
        <v>159</v>
      </c>
      <c r="C149" t="s">
        <v>121</v>
      </c>
      <c r="D149" t="s">
        <v>177</v>
      </c>
      <c r="E149" t="s">
        <v>127</v>
      </c>
      <c r="F149" t="s">
        <v>274</v>
      </c>
      <c r="G149" t="s">
        <v>143</v>
      </c>
      <c r="H149">
        <v>10</v>
      </c>
      <c r="I149" s="4">
        <v>8277.894736842105</v>
      </c>
      <c r="J149" s="4"/>
      <c r="K149" s="4">
        <v>20231.57894736842</v>
      </c>
      <c r="L149" s="4"/>
      <c r="M149" s="4"/>
      <c r="N149" s="6">
        <f t="shared" si="12"/>
        <v>8.3333333333333329E-2</v>
      </c>
      <c r="O149" s="7">
        <f t="shared" si="14"/>
        <v>8.3333333333333329E-2</v>
      </c>
      <c r="P149" s="7">
        <f t="shared" si="14"/>
        <v>8.3333333333333329E-2</v>
      </c>
      <c r="Q149" s="7">
        <f t="shared" si="14"/>
        <v>8.3333333333333329E-2</v>
      </c>
      <c r="R149" s="7">
        <f t="shared" si="14"/>
        <v>8.3333333333333329E-2</v>
      </c>
      <c r="S149" s="7">
        <f t="shared" si="14"/>
        <v>8.3333333333333329E-2</v>
      </c>
      <c r="T149" s="7">
        <f t="shared" si="14"/>
        <v>8.3333333333333329E-2</v>
      </c>
      <c r="U149" s="7">
        <f t="shared" si="14"/>
        <v>8.3333333333333329E-2</v>
      </c>
      <c r="V149" s="7">
        <f t="shared" si="14"/>
        <v>8.3333333333333329E-2</v>
      </c>
      <c r="W149" s="7">
        <f t="shared" si="14"/>
        <v>8.3333333333333329E-2</v>
      </c>
      <c r="X149" s="7">
        <f t="shared" si="14"/>
        <v>8.3333333333333329E-2</v>
      </c>
      <c r="Y149" s="8">
        <f t="shared" si="14"/>
        <v>8.3333333333333329E-2</v>
      </c>
    </row>
    <row r="150" spans="1:25" x14ac:dyDescent="0.25">
      <c r="A150" s="5" t="s">
        <v>26</v>
      </c>
      <c r="B150" s="5" t="s">
        <v>159</v>
      </c>
      <c r="C150" t="s">
        <v>121</v>
      </c>
      <c r="D150" t="s">
        <v>177</v>
      </c>
      <c r="E150" t="s">
        <v>127</v>
      </c>
      <c r="F150" t="s">
        <v>275</v>
      </c>
      <c r="G150" t="s">
        <v>144</v>
      </c>
      <c r="H150">
        <v>11</v>
      </c>
      <c r="I150" s="4">
        <v>0</v>
      </c>
      <c r="J150" s="4"/>
      <c r="K150" s="4">
        <v>0</v>
      </c>
      <c r="L150" s="4"/>
      <c r="M150" s="4"/>
      <c r="N150" s="6">
        <f t="shared" si="12"/>
        <v>8.3333333333333329E-2</v>
      </c>
      <c r="O150" s="7">
        <f t="shared" si="14"/>
        <v>8.3333333333333329E-2</v>
      </c>
      <c r="P150" s="7">
        <f t="shared" si="14"/>
        <v>8.3333333333333329E-2</v>
      </c>
      <c r="Q150" s="7">
        <f t="shared" si="14"/>
        <v>8.3333333333333329E-2</v>
      </c>
      <c r="R150" s="7">
        <f t="shared" si="14"/>
        <v>8.3333333333333329E-2</v>
      </c>
      <c r="S150" s="7">
        <f t="shared" si="14"/>
        <v>8.3333333333333329E-2</v>
      </c>
      <c r="T150" s="7">
        <f t="shared" si="14"/>
        <v>8.3333333333333329E-2</v>
      </c>
      <c r="U150" s="7">
        <f t="shared" si="14"/>
        <v>8.3333333333333329E-2</v>
      </c>
      <c r="V150" s="7">
        <f t="shared" si="14"/>
        <v>8.3333333333333329E-2</v>
      </c>
      <c r="W150" s="7">
        <f t="shared" si="14"/>
        <v>8.3333333333333329E-2</v>
      </c>
      <c r="X150" s="7">
        <f t="shared" si="14"/>
        <v>8.3333333333333329E-2</v>
      </c>
      <c r="Y150" s="8">
        <f t="shared" si="14"/>
        <v>8.3333333333333329E-2</v>
      </c>
    </row>
    <row r="151" spans="1:25" x14ac:dyDescent="0.25">
      <c r="A151" s="5" t="s">
        <v>26</v>
      </c>
      <c r="B151" s="5" t="s">
        <v>159</v>
      </c>
      <c r="C151" t="s">
        <v>121</v>
      </c>
      <c r="D151" t="s">
        <v>177</v>
      </c>
      <c r="E151" t="s">
        <v>127</v>
      </c>
      <c r="F151" t="s">
        <v>275</v>
      </c>
      <c r="G151" t="s">
        <v>144</v>
      </c>
      <c r="H151">
        <v>10</v>
      </c>
      <c r="I151" s="4">
        <v>28993.26315789474</v>
      </c>
      <c r="J151" s="4"/>
      <c r="K151" s="4">
        <v>28254.736842105263</v>
      </c>
      <c r="L151" s="4"/>
      <c r="M151" s="4"/>
      <c r="N151" s="6">
        <f t="shared" si="12"/>
        <v>8.3333333333333329E-2</v>
      </c>
      <c r="O151" s="7">
        <f t="shared" ref="O151:Y152" si="15">100%/12</f>
        <v>8.3333333333333329E-2</v>
      </c>
      <c r="P151" s="7">
        <f t="shared" si="15"/>
        <v>8.3333333333333329E-2</v>
      </c>
      <c r="Q151" s="7">
        <f t="shared" si="15"/>
        <v>8.3333333333333329E-2</v>
      </c>
      <c r="R151" s="7">
        <f t="shared" si="15"/>
        <v>8.3333333333333329E-2</v>
      </c>
      <c r="S151" s="7">
        <f t="shared" si="15"/>
        <v>8.3333333333333329E-2</v>
      </c>
      <c r="T151" s="7">
        <f t="shared" si="15"/>
        <v>8.3333333333333329E-2</v>
      </c>
      <c r="U151" s="7">
        <f t="shared" si="15"/>
        <v>8.3333333333333329E-2</v>
      </c>
      <c r="V151" s="7">
        <f t="shared" si="15"/>
        <v>8.3333333333333329E-2</v>
      </c>
      <c r="W151" s="7">
        <f t="shared" si="15"/>
        <v>8.3333333333333329E-2</v>
      </c>
      <c r="X151" s="7">
        <f t="shared" si="15"/>
        <v>8.3333333333333329E-2</v>
      </c>
      <c r="Y151" s="8">
        <f t="shared" si="15"/>
        <v>8.3333333333333329E-2</v>
      </c>
    </row>
    <row r="152" spans="1:25" x14ac:dyDescent="0.25">
      <c r="A152" s="5" t="s">
        <v>26</v>
      </c>
      <c r="B152" s="5" t="s">
        <v>159</v>
      </c>
      <c r="C152" t="s">
        <v>121</v>
      </c>
      <c r="D152" t="s">
        <v>178</v>
      </c>
      <c r="E152" t="s">
        <v>128</v>
      </c>
      <c r="F152" t="s">
        <v>276</v>
      </c>
      <c r="G152" t="s">
        <v>145</v>
      </c>
      <c r="H152">
        <v>11</v>
      </c>
      <c r="I152" s="4">
        <v>3822.7789473684211</v>
      </c>
      <c r="J152" s="4"/>
      <c r="K152" s="4">
        <v>1523.1578947368423</v>
      </c>
      <c r="L152" s="4"/>
      <c r="M152" s="4"/>
      <c r="N152" s="6">
        <f t="shared" si="12"/>
        <v>8.3333333333333329E-2</v>
      </c>
      <c r="O152" s="7">
        <f t="shared" si="15"/>
        <v>8.3333333333333329E-2</v>
      </c>
      <c r="P152" s="7">
        <f t="shared" si="15"/>
        <v>8.3333333333333329E-2</v>
      </c>
      <c r="Q152" s="7">
        <f t="shared" si="15"/>
        <v>8.3333333333333329E-2</v>
      </c>
      <c r="R152" s="7">
        <f t="shared" si="15"/>
        <v>8.3333333333333329E-2</v>
      </c>
      <c r="S152" s="7">
        <f t="shared" si="15"/>
        <v>8.3333333333333329E-2</v>
      </c>
      <c r="T152" s="7">
        <f t="shared" si="15"/>
        <v>8.3333333333333329E-2</v>
      </c>
      <c r="U152" s="7">
        <f t="shared" si="15"/>
        <v>8.3333333333333329E-2</v>
      </c>
      <c r="V152" s="7">
        <f t="shared" si="15"/>
        <v>8.3333333333333329E-2</v>
      </c>
      <c r="W152" s="7">
        <f t="shared" si="15"/>
        <v>8.3333333333333329E-2</v>
      </c>
      <c r="X152" s="7">
        <f t="shared" si="15"/>
        <v>8.3333333333333329E-2</v>
      </c>
      <c r="Y152" s="8">
        <f t="shared" si="15"/>
        <v>8.3333333333333329E-2</v>
      </c>
    </row>
    <row r="153" spans="1:25" x14ac:dyDescent="0.25">
      <c r="A153" s="5" t="s">
        <v>26</v>
      </c>
      <c r="B153" s="5" t="s">
        <v>159</v>
      </c>
      <c r="C153" t="s">
        <v>121</v>
      </c>
      <c r="D153" t="s">
        <v>178</v>
      </c>
      <c r="E153" t="s">
        <v>128</v>
      </c>
      <c r="F153" t="s">
        <v>276</v>
      </c>
      <c r="G153" t="s">
        <v>145</v>
      </c>
      <c r="H153">
        <v>10</v>
      </c>
      <c r="I153" s="4">
        <v>27052.178947368422</v>
      </c>
      <c r="J153" s="4"/>
      <c r="K153" s="4">
        <v>10878.421052631578</v>
      </c>
      <c r="L153" s="4"/>
      <c r="M153" s="4"/>
      <c r="N153" s="6">
        <f t="shared" ref="N153:Y156" si="16">100%/12</f>
        <v>8.3333333333333329E-2</v>
      </c>
      <c r="O153" s="7">
        <f t="shared" si="16"/>
        <v>8.3333333333333329E-2</v>
      </c>
      <c r="P153" s="7">
        <f t="shared" si="16"/>
        <v>8.3333333333333329E-2</v>
      </c>
      <c r="Q153" s="7">
        <f t="shared" si="16"/>
        <v>8.3333333333333329E-2</v>
      </c>
      <c r="R153" s="7">
        <f t="shared" si="16"/>
        <v>8.3333333333333329E-2</v>
      </c>
      <c r="S153" s="7">
        <f t="shared" si="16"/>
        <v>8.3333333333333329E-2</v>
      </c>
      <c r="T153" s="7">
        <f t="shared" si="16"/>
        <v>8.3333333333333329E-2</v>
      </c>
      <c r="U153" s="7">
        <f t="shared" si="16"/>
        <v>8.3333333333333329E-2</v>
      </c>
      <c r="V153" s="7">
        <f t="shared" si="16"/>
        <v>8.3333333333333329E-2</v>
      </c>
      <c r="W153" s="7">
        <f t="shared" si="16"/>
        <v>8.3333333333333329E-2</v>
      </c>
      <c r="X153" s="7">
        <f t="shared" si="16"/>
        <v>8.3333333333333329E-2</v>
      </c>
      <c r="Y153" s="8">
        <f t="shared" si="16"/>
        <v>8.3333333333333329E-2</v>
      </c>
    </row>
    <row r="154" spans="1:25" x14ac:dyDescent="0.25">
      <c r="A154" s="5" t="s">
        <v>26</v>
      </c>
      <c r="B154" s="5" t="s">
        <v>159</v>
      </c>
      <c r="C154" t="s">
        <v>121</v>
      </c>
      <c r="D154" t="s">
        <v>179</v>
      </c>
      <c r="E154" t="s">
        <v>129</v>
      </c>
      <c r="F154" t="s">
        <v>277</v>
      </c>
      <c r="G154" t="s">
        <v>146</v>
      </c>
      <c r="H154">
        <v>10</v>
      </c>
      <c r="I154" s="4">
        <v>8492.8421052631584</v>
      </c>
      <c r="J154" s="4"/>
      <c r="K154" s="4">
        <v>24978.947368421057</v>
      </c>
      <c r="L154" s="4"/>
      <c r="M154" s="4"/>
      <c r="N154" s="6">
        <f t="shared" si="16"/>
        <v>8.3333333333333329E-2</v>
      </c>
      <c r="O154" s="7">
        <f t="shared" si="16"/>
        <v>8.3333333333333329E-2</v>
      </c>
      <c r="P154" s="7">
        <f t="shared" si="16"/>
        <v>8.3333333333333329E-2</v>
      </c>
      <c r="Q154" s="7">
        <f t="shared" si="16"/>
        <v>8.3333333333333329E-2</v>
      </c>
      <c r="R154" s="7">
        <f t="shared" si="16"/>
        <v>8.3333333333333329E-2</v>
      </c>
      <c r="S154" s="7">
        <f t="shared" si="16"/>
        <v>8.3333333333333329E-2</v>
      </c>
      <c r="T154" s="7">
        <f t="shared" si="16"/>
        <v>8.3333333333333329E-2</v>
      </c>
      <c r="U154" s="7">
        <f t="shared" si="16"/>
        <v>8.3333333333333329E-2</v>
      </c>
      <c r="V154" s="7">
        <f t="shared" si="16"/>
        <v>8.3333333333333329E-2</v>
      </c>
      <c r="W154" s="7">
        <f t="shared" si="16"/>
        <v>8.3333333333333329E-2</v>
      </c>
      <c r="X154" s="7">
        <f t="shared" si="16"/>
        <v>8.3333333333333329E-2</v>
      </c>
      <c r="Y154" s="8">
        <f t="shared" si="16"/>
        <v>8.3333333333333329E-2</v>
      </c>
    </row>
    <row r="155" spans="1:25" x14ac:dyDescent="0.25">
      <c r="A155" s="5" t="s">
        <v>26</v>
      </c>
      <c r="B155" s="5" t="s">
        <v>159</v>
      </c>
      <c r="C155" t="s">
        <v>121</v>
      </c>
      <c r="D155" t="s">
        <v>179</v>
      </c>
      <c r="E155" t="s">
        <v>129</v>
      </c>
      <c r="F155" t="s">
        <v>278</v>
      </c>
      <c r="G155" t="s">
        <v>147</v>
      </c>
      <c r="H155">
        <v>10</v>
      </c>
      <c r="I155" s="4">
        <v>0</v>
      </c>
      <c r="J155" s="4"/>
      <c r="K155" s="4">
        <v>0</v>
      </c>
      <c r="L155" s="4"/>
      <c r="M155" s="4"/>
      <c r="N155" s="6">
        <f t="shared" si="16"/>
        <v>8.3333333333333329E-2</v>
      </c>
      <c r="O155" s="7">
        <f t="shared" si="16"/>
        <v>8.3333333333333329E-2</v>
      </c>
      <c r="P155" s="7">
        <f t="shared" si="16"/>
        <v>8.3333333333333329E-2</v>
      </c>
      <c r="Q155" s="7">
        <f t="shared" si="16"/>
        <v>8.3333333333333329E-2</v>
      </c>
      <c r="R155" s="7">
        <f t="shared" si="16"/>
        <v>8.3333333333333329E-2</v>
      </c>
      <c r="S155" s="7">
        <f t="shared" si="16"/>
        <v>8.3333333333333329E-2</v>
      </c>
      <c r="T155" s="7">
        <f t="shared" si="16"/>
        <v>8.3333333333333329E-2</v>
      </c>
      <c r="U155" s="7">
        <f t="shared" si="16"/>
        <v>8.3333333333333329E-2</v>
      </c>
      <c r="V155" s="7">
        <f t="shared" si="16"/>
        <v>8.3333333333333329E-2</v>
      </c>
      <c r="W155" s="7">
        <f t="shared" si="16"/>
        <v>8.3333333333333329E-2</v>
      </c>
      <c r="X155" s="7">
        <f t="shared" si="16"/>
        <v>8.3333333333333329E-2</v>
      </c>
      <c r="Y155" s="8">
        <f t="shared" si="16"/>
        <v>8.3333333333333329E-2</v>
      </c>
    </row>
    <row r="156" spans="1:25" x14ac:dyDescent="0.25">
      <c r="A156" s="5" t="s">
        <v>26</v>
      </c>
      <c r="B156" s="5" t="s">
        <v>159</v>
      </c>
      <c r="C156" t="s">
        <v>121</v>
      </c>
      <c r="D156" t="s">
        <v>179</v>
      </c>
      <c r="E156" t="s">
        <v>129</v>
      </c>
      <c r="F156" t="s">
        <v>279</v>
      </c>
      <c r="G156" t="s">
        <v>148</v>
      </c>
      <c r="H156">
        <v>11</v>
      </c>
      <c r="I156" s="4">
        <v>5802.5263157894733</v>
      </c>
      <c r="J156" s="4"/>
      <c r="K156" s="4">
        <v>2248.9473684210529</v>
      </c>
      <c r="L156" s="4"/>
      <c r="M156" s="4"/>
      <c r="N156" s="6">
        <f t="shared" si="16"/>
        <v>8.3333333333333329E-2</v>
      </c>
      <c r="O156" s="7">
        <f t="shared" si="16"/>
        <v>8.3333333333333329E-2</v>
      </c>
      <c r="P156" s="7">
        <f t="shared" si="16"/>
        <v>8.3333333333333329E-2</v>
      </c>
      <c r="Q156" s="7">
        <f t="shared" si="16"/>
        <v>8.3333333333333329E-2</v>
      </c>
      <c r="R156" s="7">
        <f t="shared" si="16"/>
        <v>8.3333333333333329E-2</v>
      </c>
      <c r="S156" s="7">
        <f t="shared" si="16"/>
        <v>8.3333333333333329E-2</v>
      </c>
      <c r="T156" s="7">
        <f t="shared" si="16"/>
        <v>8.3333333333333329E-2</v>
      </c>
      <c r="U156" s="7">
        <f t="shared" si="16"/>
        <v>8.3333333333333329E-2</v>
      </c>
      <c r="V156" s="7">
        <f t="shared" si="16"/>
        <v>8.3333333333333329E-2</v>
      </c>
      <c r="W156" s="7">
        <f t="shared" si="16"/>
        <v>8.3333333333333329E-2</v>
      </c>
      <c r="X156" s="7">
        <f t="shared" si="16"/>
        <v>8.3333333333333329E-2</v>
      </c>
      <c r="Y156" s="8">
        <f t="shared" si="16"/>
        <v>8.3333333333333329E-2</v>
      </c>
    </row>
    <row r="157" spans="1:25" x14ac:dyDescent="0.25">
      <c r="A157" s="5" t="s">
        <v>26</v>
      </c>
      <c r="B157" s="5" t="s">
        <v>159</v>
      </c>
      <c r="C157" t="s">
        <v>121</v>
      </c>
      <c r="D157" t="s">
        <v>180</v>
      </c>
      <c r="E157" t="s">
        <v>130</v>
      </c>
      <c r="F157" t="s">
        <v>280</v>
      </c>
      <c r="G157" t="s">
        <v>149</v>
      </c>
      <c r="H157">
        <v>11</v>
      </c>
      <c r="I157" s="4">
        <v>311084.06315789477</v>
      </c>
      <c r="J157" s="4"/>
      <c r="K157" s="4">
        <v>320310.5263157895</v>
      </c>
      <c r="L157" s="4"/>
      <c r="M157" s="4"/>
      <c r="N157" s="6">
        <v>3.5591910280889885E-2</v>
      </c>
      <c r="O157" s="7">
        <v>2.4442897732394827E-2</v>
      </c>
      <c r="P157" s="7">
        <v>0</v>
      </c>
      <c r="Q157" s="7">
        <v>0.25895810397564212</v>
      </c>
      <c r="R157" s="7">
        <v>5.2708713605326349E-2</v>
      </c>
      <c r="S157" s="7">
        <v>0.23406373691147231</v>
      </c>
      <c r="T157" s="7">
        <v>0.1203252297264449</v>
      </c>
      <c r="U157" s="7">
        <v>0</v>
      </c>
      <c r="V157" s="7">
        <v>0.12676451740228356</v>
      </c>
      <c r="W157" s="7">
        <v>0.13321379389015331</v>
      </c>
      <c r="X157" s="7">
        <v>1.3931096475392736E-2</v>
      </c>
      <c r="Y157" s="8">
        <v>0</v>
      </c>
    </row>
    <row r="158" spans="1:25" x14ac:dyDescent="0.25">
      <c r="A158" s="5" t="s">
        <v>26</v>
      </c>
      <c r="B158" s="5" t="s">
        <v>159</v>
      </c>
      <c r="C158" t="s">
        <v>121</v>
      </c>
      <c r="D158" t="s">
        <v>180</v>
      </c>
      <c r="E158" t="s">
        <v>130</v>
      </c>
      <c r="F158" t="s">
        <v>280</v>
      </c>
      <c r="G158" t="s">
        <v>149</v>
      </c>
      <c r="H158">
        <v>10</v>
      </c>
      <c r="I158" s="4">
        <v>17900</v>
      </c>
      <c r="J158" s="4"/>
      <c r="K158" s="4">
        <v>55657.894736842107</v>
      </c>
      <c r="L158" s="4"/>
      <c r="M158" s="4"/>
      <c r="N158" s="6">
        <f t="shared" ref="N158:N165" si="17">100%/12</f>
        <v>8.3333333333333329E-2</v>
      </c>
      <c r="O158" s="7">
        <f t="shared" ref="O158:Y159" si="18">100%/12</f>
        <v>8.3333333333333329E-2</v>
      </c>
      <c r="P158" s="7">
        <f t="shared" si="18"/>
        <v>8.3333333333333329E-2</v>
      </c>
      <c r="Q158" s="7">
        <f t="shared" si="18"/>
        <v>8.3333333333333329E-2</v>
      </c>
      <c r="R158" s="7">
        <f t="shared" si="18"/>
        <v>8.3333333333333329E-2</v>
      </c>
      <c r="S158" s="7">
        <f t="shared" si="18"/>
        <v>8.3333333333333329E-2</v>
      </c>
      <c r="T158" s="7">
        <f t="shared" si="18"/>
        <v>8.3333333333333329E-2</v>
      </c>
      <c r="U158" s="7">
        <f t="shared" si="18"/>
        <v>8.3333333333333329E-2</v>
      </c>
      <c r="V158" s="7">
        <f t="shared" si="18"/>
        <v>8.3333333333333329E-2</v>
      </c>
      <c r="W158" s="7">
        <f t="shared" si="18"/>
        <v>8.3333333333333329E-2</v>
      </c>
      <c r="X158" s="7">
        <f t="shared" si="18"/>
        <v>8.3333333333333329E-2</v>
      </c>
      <c r="Y158" s="8">
        <f t="shared" si="18"/>
        <v>8.3333333333333329E-2</v>
      </c>
    </row>
    <row r="159" spans="1:25" x14ac:dyDescent="0.25">
      <c r="A159" s="5" t="s">
        <v>26</v>
      </c>
      <c r="B159" s="5" t="s">
        <v>160</v>
      </c>
      <c r="C159" t="s">
        <v>122</v>
      </c>
      <c r="D159" t="s">
        <v>181</v>
      </c>
      <c r="E159" t="s">
        <v>122</v>
      </c>
      <c r="F159" t="s">
        <v>281</v>
      </c>
      <c r="G159" t="s">
        <v>150</v>
      </c>
      <c r="H159">
        <v>11</v>
      </c>
      <c r="I159" s="4">
        <v>57.894736842105267</v>
      </c>
      <c r="J159" s="4"/>
      <c r="K159" s="4">
        <v>1.0526315789473686</v>
      </c>
      <c r="L159" s="4"/>
      <c r="M159" s="4"/>
      <c r="N159" s="6">
        <f t="shared" si="17"/>
        <v>8.3333333333333329E-2</v>
      </c>
      <c r="O159" s="7">
        <f t="shared" si="18"/>
        <v>8.3333333333333329E-2</v>
      </c>
      <c r="P159" s="7">
        <f t="shared" si="18"/>
        <v>8.3333333333333329E-2</v>
      </c>
      <c r="Q159" s="7">
        <f t="shared" si="18"/>
        <v>8.3333333333333329E-2</v>
      </c>
      <c r="R159" s="7">
        <f t="shared" si="18"/>
        <v>8.3333333333333329E-2</v>
      </c>
      <c r="S159" s="7">
        <f t="shared" si="18"/>
        <v>8.3333333333333329E-2</v>
      </c>
      <c r="T159" s="7">
        <f t="shared" si="18"/>
        <v>8.3333333333333329E-2</v>
      </c>
      <c r="U159" s="7">
        <f t="shared" si="18"/>
        <v>8.3333333333333329E-2</v>
      </c>
      <c r="V159" s="7">
        <f t="shared" si="18"/>
        <v>8.3333333333333329E-2</v>
      </c>
      <c r="W159" s="7">
        <f t="shared" si="18"/>
        <v>8.3333333333333329E-2</v>
      </c>
      <c r="X159" s="7">
        <f t="shared" si="18"/>
        <v>8.3333333333333329E-2</v>
      </c>
      <c r="Y159" s="8">
        <f t="shared" si="18"/>
        <v>8.3333333333333329E-2</v>
      </c>
    </row>
    <row r="160" spans="1:25" x14ac:dyDescent="0.25">
      <c r="A160" s="5" t="s">
        <v>26</v>
      </c>
      <c r="B160" s="5" t="s">
        <v>160</v>
      </c>
      <c r="C160" t="s">
        <v>122</v>
      </c>
      <c r="D160" t="s">
        <v>181</v>
      </c>
      <c r="E160" t="s">
        <v>122</v>
      </c>
      <c r="F160" t="s">
        <v>281</v>
      </c>
      <c r="G160" t="s">
        <v>150</v>
      </c>
      <c r="H160">
        <v>10</v>
      </c>
      <c r="I160" s="4">
        <v>744.43157894736839</v>
      </c>
      <c r="J160" s="4"/>
      <c r="K160" s="4">
        <v>7.3684210526315796</v>
      </c>
      <c r="L160" s="4"/>
      <c r="M160" s="4"/>
      <c r="N160" s="6">
        <f t="shared" si="17"/>
        <v>8.3333333333333329E-2</v>
      </c>
      <c r="O160" s="7">
        <f t="shared" ref="O160:Y162" si="19">100%/12</f>
        <v>8.3333333333333329E-2</v>
      </c>
      <c r="P160" s="7">
        <f t="shared" si="19"/>
        <v>8.3333333333333329E-2</v>
      </c>
      <c r="Q160" s="7">
        <f t="shared" si="19"/>
        <v>8.3333333333333329E-2</v>
      </c>
      <c r="R160" s="7">
        <f t="shared" si="19"/>
        <v>8.3333333333333329E-2</v>
      </c>
      <c r="S160" s="7">
        <f t="shared" si="19"/>
        <v>8.3333333333333329E-2</v>
      </c>
      <c r="T160" s="7">
        <f t="shared" si="19"/>
        <v>8.3333333333333329E-2</v>
      </c>
      <c r="U160" s="7">
        <f t="shared" si="19"/>
        <v>8.3333333333333329E-2</v>
      </c>
      <c r="V160" s="7">
        <f t="shared" si="19"/>
        <v>8.3333333333333329E-2</v>
      </c>
      <c r="W160" s="7">
        <f t="shared" si="19"/>
        <v>8.3333333333333329E-2</v>
      </c>
      <c r="X160" s="7">
        <f t="shared" si="19"/>
        <v>8.3333333333333329E-2</v>
      </c>
      <c r="Y160" s="8">
        <f t="shared" si="19"/>
        <v>8.3333333333333329E-2</v>
      </c>
    </row>
    <row r="161" spans="1:25" x14ac:dyDescent="0.25">
      <c r="A161" s="5" t="s">
        <v>26</v>
      </c>
      <c r="B161" s="5" t="s">
        <v>161</v>
      </c>
      <c r="C161" t="s">
        <v>123</v>
      </c>
      <c r="D161" t="s">
        <v>182</v>
      </c>
      <c r="E161" t="s">
        <v>131</v>
      </c>
      <c r="F161" t="s">
        <v>282</v>
      </c>
      <c r="G161" t="s">
        <v>151</v>
      </c>
      <c r="H161">
        <v>10</v>
      </c>
      <c r="I161" s="4">
        <v>163.05263157894737</v>
      </c>
      <c r="J161" s="4"/>
      <c r="K161" s="4">
        <v>19.999999999999996</v>
      </c>
      <c r="L161" s="4"/>
      <c r="M161" s="4"/>
      <c r="N161" s="6">
        <f t="shared" si="17"/>
        <v>8.3333333333333329E-2</v>
      </c>
      <c r="O161" s="7">
        <f t="shared" si="19"/>
        <v>8.3333333333333329E-2</v>
      </c>
      <c r="P161" s="7">
        <f t="shared" si="19"/>
        <v>8.3333333333333329E-2</v>
      </c>
      <c r="Q161" s="7">
        <f t="shared" si="19"/>
        <v>8.3333333333333329E-2</v>
      </c>
      <c r="R161" s="7">
        <f t="shared" si="19"/>
        <v>8.3333333333333329E-2</v>
      </c>
      <c r="S161" s="7">
        <f t="shared" si="19"/>
        <v>8.3333333333333329E-2</v>
      </c>
      <c r="T161" s="7">
        <f t="shared" si="19"/>
        <v>8.3333333333333329E-2</v>
      </c>
      <c r="U161" s="7">
        <f t="shared" si="19"/>
        <v>8.3333333333333329E-2</v>
      </c>
      <c r="V161" s="7">
        <f t="shared" si="19"/>
        <v>8.3333333333333329E-2</v>
      </c>
      <c r="W161" s="7">
        <f t="shared" si="19"/>
        <v>8.3333333333333329E-2</v>
      </c>
      <c r="X161" s="7">
        <f t="shared" si="19"/>
        <v>8.3333333333333329E-2</v>
      </c>
      <c r="Y161" s="8">
        <f t="shared" si="19"/>
        <v>8.3333333333333329E-2</v>
      </c>
    </row>
    <row r="162" spans="1:25" x14ac:dyDescent="0.25">
      <c r="A162" s="5" t="s">
        <v>26</v>
      </c>
      <c r="B162" s="5" t="s">
        <v>162</v>
      </c>
      <c r="C162" t="s">
        <v>18</v>
      </c>
      <c r="D162" t="s">
        <v>183</v>
      </c>
      <c r="E162" t="s">
        <v>132</v>
      </c>
      <c r="F162" t="s">
        <v>283</v>
      </c>
      <c r="G162" t="s">
        <v>152</v>
      </c>
      <c r="H162">
        <v>11</v>
      </c>
      <c r="I162" s="4">
        <v>3400</v>
      </c>
      <c r="J162" s="4"/>
      <c r="K162" s="4">
        <v>1189.4736842105265</v>
      </c>
      <c r="L162" s="4"/>
      <c r="M162" s="4"/>
      <c r="N162" s="6">
        <f t="shared" si="17"/>
        <v>8.3333333333333329E-2</v>
      </c>
      <c r="O162" s="7">
        <f t="shared" si="19"/>
        <v>8.3333333333333329E-2</v>
      </c>
      <c r="P162" s="7">
        <f t="shared" si="19"/>
        <v>8.3333333333333329E-2</v>
      </c>
      <c r="Q162" s="7">
        <f t="shared" si="19"/>
        <v>8.3333333333333329E-2</v>
      </c>
      <c r="R162" s="7">
        <f t="shared" si="19"/>
        <v>8.3333333333333329E-2</v>
      </c>
      <c r="S162" s="7">
        <f t="shared" si="19"/>
        <v>8.3333333333333329E-2</v>
      </c>
      <c r="T162" s="7">
        <f t="shared" si="19"/>
        <v>8.3333333333333329E-2</v>
      </c>
      <c r="U162" s="7">
        <f t="shared" si="19"/>
        <v>8.3333333333333329E-2</v>
      </c>
      <c r="V162" s="7">
        <f t="shared" si="19"/>
        <v>8.3333333333333329E-2</v>
      </c>
      <c r="W162" s="7">
        <f t="shared" si="19"/>
        <v>8.3333333333333329E-2</v>
      </c>
      <c r="X162" s="7">
        <f t="shared" si="19"/>
        <v>8.3333333333333329E-2</v>
      </c>
      <c r="Y162" s="8">
        <f t="shared" si="19"/>
        <v>8.3333333333333329E-2</v>
      </c>
    </row>
    <row r="163" spans="1:25" x14ac:dyDescent="0.25">
      <c r="A163" s="5" t="s">
        <v>26</v>
      </c>
      <c r="B163" s="5" t="s">
        <v>162</v>
      </c>
      <c r="C163" t="s">
        <v>18</v>
      </c>
      <c r="D163" t="s">
        <v>183</v>
      </c>
      <c r="E163" t="s">
        <v>132</v>
      </c>
      <c r="F163" t="s">
        <v>283</v>
      </c>
      <c r="G163" t="s">
        <v>152</v>
      </c>
      <c r="H163">
        <v>10</v>
      </c>
      <c r="I163" s="4">
        <v>0</v>
      </c>
      <c r="J163" s="4"/>
      <c r="K163" s="4">
        <v>0</v>
      </c>
      <c r="L163" s="4"/>
      <c r="M163" s="4"/>
      <c r="N163" s="6">
        <f t="shared" si="17"/>
        <v>8.3333333333333329E-2</v>
      </c>
      <c r="O163" s="7">
        <f t="shared" ref="O163:Y164" si="20">100%/12</f>
        <v>8.3333333333333329E-2</v>
      </c>
      <c r="P163" s="7">
        <f t="shared" si="20"/>
        <v>8.3333333333333329E-2</v>
      </c>
      <c r="Q163" s="7">
        <f t="shared" si="20"/>
        <v>8.3333333333333329E-2</v>
      </c>
      <c r="R163" s="7">
        <f t="shared" si="20"/>
        <v>8.3333333333333329E-2</v>
      </c>
      <c r="S163" s="7">
        <f t="shared" si="20"/>
        <v>8.3333333333333329E-2</v>
      </c>
      <c r="T163" s="7">
        <f t="shared" si="20"/>
        <v>8.3333333333333329E-2</v>
      </c>
      <c r="U163" s="7">
        <f t="shared" si="20"/>
        <v>8.3333333333333329E-2</v>
      </c>
      <c r="V163" s="7">
        <f t="shared" si="20"/>
        <v>8.3333333333333329E-2</v>
      </c>
      <c r="W163" s="7">
        <f t="shared" si="20"/>
        <v>8.3333333333333329E-2</v>
      </c>
      <c r="X163" s="7">
        <f t="shared" si="20"/>
        <v>8.3333333333333329E-2</v>
      </c>
      <c r="Y163" s="8">
        <f t="shared" si="20"/>
        <v>8.3333333333333329E-2</v>
      </c>
    </row>
    <row r="164" spans="1:25" x14ac:dyDescent="0.25">
      <c r="A164" s="5" t="s">
        <v>26</v>
      </c>
      <c r="B164" s="5" t="s">
        <v>162</v>
      </c>
      <c r="C164" t="s">
        <v>18</v>
      </c>
      <c r="D164" t="s">
        <v>184</v>
      </c>
      <c r="E164" t="s">
        <v>115</v>
      </c>
      <c r="F164" t="s">
        <v>284</v>
      </c>
      <c r="G164" t="s">
        <v>116</v>
      </c>
      <c r="H164">
        <v>11</v>
      </c>
      <c r="I164" s="4">
        <v>81355.789473684214</v>
      </c>
      <c r="J164" s="4"/>
      <c r="K164" s="4">
        <v>89.473684210526315</v>
      </c>
      <c r="L164" s="4"/>
      <c r="M164" s="4"/>
      <c r="N164" s="6">
        <f t="shared" si="17"/>
        <v>8.3333333333333329E-2</v>
      </c>
      <c r="O164" s="7">
        <f t="shared" si="20"/>
        <v>8.3333333333333329E-2</v>
      </c>
      <c r="P164" s="7">
        <f t="shared" si="20"/>
        <v>8.3333333333333329E-2</v>
      </c>
      <c r="Q164" s="7">
        <f t="shared" si="20"/>
        <v>8.3333333333333329E-2</v>
      </c>
      <c r="R164" s="7">
        <f t="shared" si="20"/>
        <v>8.3333333333333329E-2</v>
      </c>
      <c r="S164" s="7">
        <f t="shared" si="20"/>
        <v>8.3333333333333329E-2</v>
      </c>
      <c r="T164" s="7">
        <f t="shared" si="20"/>
        <v>8.3333333333333329E-2</v>
      </c>
      <c r="U164" s="7">
        <f t="shared" si="20"/>
        <v>8.3333333333333329E-2</v>
      </c>
      <c r="V164" s="7">
        <f t="shared" si="20"/>
        <v>8.3333333333333329E-2</v>
      </c>
      <c r="W164" s="7">
        <f t="shared" si="20"/>
        <v>8.3333333333333329E-2</v>
      </c>
      <c r="X164" s="7">
        <f t="shared" si="20"/>
        <v>8.3333333333333329E-2</v>
      </c>
      <c r="Y164" s="8">
        <f t="shared" si="20"/>
        <v>8.3333333333333329E-2</v>
      </c>
    </row>
    <row r="165" spans="1:25" x14ac:dyDescent="0.25">
      <c r="A165" s="5" t="s">
        <v>26</v>
      </c>
      <c r="B165" s="5" t="s">
        <v>162</v>
      </c>
      <c r="C165" t="s">
        <v>18</v>
      </c>
      <c r="D165" t="s">
        <v>184</v>
      </c>
      <c r="E165" t="s">
        <v>115</v>
      </c>
      <c r="F165" t="s">
        <v>284</v>
      </c>
      <c r="G165" t="s">
        <v>116</v>
      </c>
      <c r="H165">
        <v>10</v>
      </c>
      <c r="I165" s="4">
        <v>41534.231578947365</v>
      </c>
      <c r="J165" s="4"/>
      <c r="K165" s="4">
        <v>367.89473684210526</v>
      </c>
      <c r="L165" s="4"/>
      <c r="M165" s="4"/>
      <c r="N165" s="6">
        <f t="shared" si="17"/>
        <v>8.3333333333333329E-2</v>
      </c>
      <c r="O165" s="7">
        <f t="shared" ref="O165:Y165" si="21">100%/12</f>
        <v>8.3333333333333329E-2</v>
      </c>
      <c r="P165" s="7">
        <f t="shared" si="21"/>
        <v>8.3333333333333329E-2</v>
      </c>
      <c r="Q165" s="7">
        <f t="shared" si="21"/>
        <v>8.3333333333333329E-2</v>
      </c>
      <c r="R165" s="7">
        <f t="shared" si="21"/>
        <v>8.3333333333333329E-2</v>
      </c>
      <c r="S165" s="7">
        <f t="shared" si="21"/>
        <v>8.3333333333333329E-2</v>
      </c>
      <c r="T165" s="7">
        <f t="shared" si="21"/>
        <v>8.3333333333333329E-2</v>
      </c>
      <c r="U165" s="7">
        <f t="shared" si="21"/>
        <v>8.3333333333333329E-2</v>
      </c>
      <c r="V165" s="7">
        <f t="shared" si="21"/>
        <v>8.3333333333333329E-2</v>
      </c>
      <c r="W165" s="7">
        <f t="shared" si="21"/>
        <v>8.3333333333333329E-2</v>
      </c>
      <c r="X165" s="7">
        <f t="shared" si="21"/>
        <v>8.3333333333333329E-2</v>
      </c>
      <c r="Y165" s="8">
        <f t="shared" si="21"/>
        <v>8.3333333333333329E-2</v>
      </c>
    </row>
    <row r="166" spans="1:25" x14ac:dyDescent="0.25">
      <c r="A166" s="5" t="s">
        <v>287</v>
      </c>
      <c r="B166" s="5" t="s">
        <v>288</v>
      </c>
      <c r="C166" t="s">
        <v>289</v>
      </c>
      <c r="D166" t="s">
        <v>290</v>
      </c>
      <c r="E166" t="s">
        <v>291</v>
      </c>
      <c r="F166" t="s">
        <v>292</v>
      </c>
      <c r="G166" t="s">
        <v>293</v>
      </c>
      <c r="H166">
        <v>11</v>
      </c>
      <c r="I166" s="4">
        <v>28267.050000000003</v>
      </c>
      <c r="K166" s="4">
        <v>62.815954525576792</v>
      </c>
      <c r="L166" s="4"/>
      <c r="N166" s="6">
        <v>5.9136033153916932E-2</v>
      </c>
      <c r="O166" s="6">
        <v>5.5202587781643504E-2</v>
      </c>
      <c r="P166" s="6">
        <v>0.21134133563268381</v>
      </c>
      <c r="Q166" s="6">
        <v>2.5146664829753827E-2</v>
      </c>
      <c r="R166" s="6">
        <v>3.0148532597728088E-2</v>
      </c>
      <c r="S166" s="6">
        <v>4.4620460096401825E-2</v>
      </c>
      <c r="T166" s="6">
        <v>0.13843921711690324</v>
      </c>
      <c r="U166" s="6">
        <v>0.18903643738683529</v>
      </c>
      <c r="V166" s="6">
        <v>2.9798713266625129E-2</v>
      </c>
      <c r="W166" s="6">
        <v>3.893485615390168E-2</v>
      </c>
      <c r="X166" s="6">
        <v>4.6716712394209527E-2</v>
      </c>
      <c r="Y166" s="6">
        <v>0.13147844958939722</v>
      </c>
    </row>
    <row r="167" spans="1:25" x14ac:dyDescent="0.25">
      <c r="A167" s="5" t="s">
        <v>287</v>
      </c>
      <c r="B167" s="5" t="s">
        <v>288</v>
      </c>
      <c r="C167" t="s">
        <v>289</v>
      </c>
      <c r="D167" t="s">
        <v>290</v>
      </c>
      <c r="E167" t="s">
        <v>291</v>
      </c>
      <c r="F167" t="s">
        <v>292</v>
      </c>
      <c r="G167" t="s">
        <v>293</v>
      </c>
      <c r="H167">
        <v>10</v>
      </c>
      <c r="I167" s="4">
        <v>12141.699999999999</v>
      </c>
      <c r="K167" s="4">
        <v>32.111510871935273</v>
      </c>
      <c r="L167" s="4"/>
      <c r="N167" s="6">
        <v>2.7997377124426438E-2</v>
      </c>
      <c r="O167" s="6">
        <v>5.6172115376654487E-2</v>
      </c>
      <c r="P167" s="6">
        <v>8.8461877573077774E-2</v>
      </c>
      <c r="Q167" s="6">
        <v>5.302210344050208E-2</v>
      </c>
      <c r="R167" s="6">
        <v>5.6982803769805829E-2</v>
      </c>
      <c r="S167" s="6">
        <v>0.14008636618123055</v>
      </c>
      <c r="T167" s="6">
        <v>4.2258517858900925E-2</v>
      </c>
      <c r="U167" s="6">
        <v>7.0409438392161849E-2</v>
      </c>
      <c r="V167" s="6">
        <v>9.1994159040226273E-2</v>
      </c>
      <c r="W167" s="6">
        <v>0.11475280115622989</v>
      </c>
      <c r="X167" s="6">
        <v>7.3404523697019927E-2</v>
      </c>
      <c r="Y167" s="6">
        <v>0.18445791638976394</v>
      </c>
    </row>
    <row r="168" spans="1:25" x14ac:dyDescent="0.25">
      <c r="A168" t="s">
        <v>287</v>
      </c>
      <c r="B168" t="s">
        <v>156</v>
      </c>
      <c r="C168" t="s">
        <v>103</v>
      </c>
      <c r="D168" t="s">
        <v>294</v>
      </c>
      <c r="E168" t="s">
        <v>295</v>
      </c>
      <c r="F168" t="s">
        <v>296</v>
      </c>
      <c r="G168" t="s">
        <v>297</v>
      </c>
      <c r="H168">
        <v>11</v>
      </c>
      <c r="I168" s="4">
        <v>693.82636363636345</v>
      </c>
      <c r="K168" s="4">
        <v>104.28399611589229</v>
      </c>
      <c r="N168" s="6">
        <v>5.9136033153916932E-2</v>
      </c>
      <c r="O168" s="6">
        <v>5.5202587781643504E-2</v>
      </c>
      <c r="P168" s="6">
        <v>0.21134133563268381</v>
      </c>
      <c r="Q168" s="6">
        <v>2.5146664829753827E-2</v>
      </c>
      <c r="R168" s="6">
        <v>3.0148532597728088E-2</v>
      </c>
      <c r="S168" s="6">
        <v>4.4620460096401825E-2</v>
      </c>
      <c r="T168" s="6">
        <v>0.13843921711690324</v>
      </c>
      <c r="U168" s="6">
        <v>0.18903643738683529</v>
      </c>
      <c r="V168" s="6">
        <v>2.9798713266625129E-2</v>
      </c>
      <c r="W168" s="6">
        <v>3.893485615390168E-2</v>
      </c>
      <c r="X168" s="6">
        <v>4.6716712394209527E-2</v>
      </c>
      <c r="Y168" s="6">
        <v>0.13147844958939722</v>
      </c>
    </row>
    <row r="169" spans="1:25" x14ac:dyDescent="0.25">
      <c r="A169" t="s">
        <v>287</v>
      </c>
      <c r="B169" t="s">
        <v>156</v>
      </c>
      <c r="C169" t="s">
        <v>103</v>
      </c>
      <c r="D169" t="s">
        <v>294</v>
      </c>
      <c r="E169" t="s">
        <v>295</v>
      </c>
      <c r="F169" t="s">
        <v>296</v>
      </c>
      <c r="G169" t="s">
        <v>297</v>
      </c>
      <c r="H169">
        <v>10</v>
      </c>
      <c r="I169" s="4">
        <v>286.45527272727276</v>
      </c>
      <c r="K169" s="4">
        <v>26.26867226650905</v>
      </c>
      <c r="N169" s="6">
        <v>2.7997377124426438E-2</v>
      </c>
      <c r="O169" s="6">
        <v>5.6172115376654487E-2</v>
      </c>
      <c r="P169" s="6">
        <v>8.8461877573077774E-2</v>
      </c>
      <c r="Q169" s="6">
        <v>5.302210344050208E-2</v>
      </c>
      <c r="R169" s="6">
        <v>5.6982803769805829E-2</v>
      </c>
      <c r="S169" s="6">
        <v>0.14008636618123055</v>
      </c>
      <c r="T169" s="6">
        <v>4.2258517858900925E-2</v>
      </c>
      <c r="U169" s="6">
        <v>7.0409438392161849E-2</v>
      </c>
      <c r="V169" s="6">
        <v>9.1994159040226273E-2</v>
      </c>
      <c r="W169" s="6">
        <v>0.11475280115622989</v>
      </c>
      <c r="X169" s="6">
        <v>7.3404523697019927E-2</v>
      </c>
      <c r="Y169" s="6">
        <v>0.18445791638976394</v>
      </c>
    </row>
    <row r="170" spans="1:25" x14ac:dyDescent="0.25">
      <c r="A170" s="5" t="s">
        <v>287</v>
      </c>
      <c r="B170" t="s">
        <v>158</v>
      </c>
      <c r="C170" t="s">
        <v>120</v>
      </c>
      <c r="D170" t="s">
        <v>298</v>
      </c>
      <c r="E170" t="s">
        <v>299</v>
      </c>
      <c r="F170" t="s">
        <v>300</v>
      </c>
      <c r="G170" t="s">
        <v>301</v>
      </c>
      <c r="H170">
        <v>10</v>
      </c>
      <c r="I170" s="4">
        <v>42.530727272727276</v>
      </c>
      <c r="K170" s="4">
        <v>1.0632681818181819</v>
      </c>
      <c r="N170" s="6">
        <v>7.3714239652812969E-3</v>
      </c>
      <c r="O170" s="6">
        <v>1.5430884561610595E-2</v>
      </c>
      <c r="P170" s="6">
        <v>0.1477470182145329</v>
      </c>
      <c r="Q170" s="6">
        <v>1.905859614955207E-3</v>
      </c>
      <c r="R170" s="6">
        <v>1.7533908457587909E-2</v>
      </c>
      <c r="S170" s="6">
        <v>7.849695590580217E-3</v>
      </c>
      <c r="T170" s="6">
        <v>2.8846394386006524E-3</v>
      </c>
      <c r="U170" s="6">
        <v>3.7672460838152032E-2</v>
      </c>
      <c r="V170" s="6">
        <v>3.4488924796836477E-3</v>
      </c>
      <c r="W170" s="6">
        <v>4.6461466335218186E-3</v>
      </c>
      <c r="X170" s="6">
        <v>1.0883505373375223E-2</v>
      </c>
      <c r="Y170" s="6">
        <v>0.7426255648321185</v>
      </c>
    </row>
    <row r="171" spans="1:25" x14ac:dyDescent="0.25">
      <c r="A171" s="5" t="s">
        <v>287</v>
      </c>
      <c r="B171" t="s">
        <v>158</v>
      </c>
      <c r="C171" t="s">
        <v>120</v>
      </c>
      <c r="D171" t="s">
        <v>298</v>
      </c>
      <c r="E171" t="s">
        <v>299</v>
      </c>
      <c r="F171" t="s">
        <v>300</v>
      </c>
      <c r="G171" t="s">
        <v>301</v>
      </c>
      <c r="H171">
        <v>10</v>
      </c>
      <c r="I171" s="4">
        <v>1061.8363636363636</v>
      </c>
      <c r="K171" s="4">
        <v>2.7191712257013152</v>
      </c>
      <c r="N171" s="6">
        <v>2.7997377124426438E-2</v>
      </c>
      <c r="O171" s="6">
        <v>5.6172115376654487E-2</v>
      </c>
      <c r="P171" s="6">
        <v>8.8461877573077774E-2</v>
      </c>
      <c r="Q171" s="6">
        <v>5.302210344050208E-2</v>
      </c>
      <c r="R171" s="6">
        <v>5.6982803769805829E-2</v>
      </c>
      <c r="S171" s="6">
        <v>0.14008636618123055</v>
      </c>
      <c r="T171" s="6">
        <v>4.2258517858900925E-2</v>
      </c>
      <c r="U171" s="6">
        <v>7.0409438392161849E-2</v>
      </c>
      <c r="V171" s="6">
        <v>9.1994159040226273E-2</v>
      </c>
      <c r="W171" s="6">
        <v>0.11475280115622989</v>
      </c>
      <c r="X171" s="6">
        <v>7.3404523697019927E-2</v>
      </c>
      <c r="Y171" s="6">
        <v>0.18445791638976394</v>
      </c>
    </row>
    <row r="172" spans="1:25" x14ac:dyDescent="0.25">
      <c r="A172" t="s">
        <v>287</v>
      </c>
      <c r="B172" t="s">
        <v>158</v>
      </c>
      <c r="C172" t="s">
        <v>120</v>
      </c>
      <c r="D172" t="s">
        <v>298</v>
      </c>
      <c r="E172" t="s">
        <v>299</v>
      </c>
      <c r="F172" t="s">
        <v>302</v>
      </c>
      <c r="G172" t="s">
        <v>303</v>
      </c>
      <c r="H172">
        <v>10</v>
      </c>
      <c r="I172" s="4">
        <v>24.741818181818186</v>
      </c>
      <c r="K172" s="4">
        <v>2.249256198347108</v>
      </c>
      <c r="N172" s="6">
        <v>2.7997377124426438E-2</v>
      </c>
      <c r="O172" s="6">
        <v>5.6172115376654487E-2</v>
      </c>
      <c r="P172" s="6">
        <v>8.8461877573077774E-2</v>
      </c>
      <c r="Q172" s="6">
        <v>5.302210344050208E-2</v>
      </c>
      <c r="R172" s="6">
        <v>5.6982803769805829E-2</v>
      </c>
      <c r="S172" s="6">
        <v>0.14008636618123055</v>
      </c>
      <c r="T172" s="6">
        <v>4.2258517858900925E-2</v>
      </c>
      <c r="U172" s="6">
        <v>7.0409438392161849E-2</v>
      </c>
      <c r="V172" s="6">
        <v>9.1994159040226273E-2</v>
      </c>
      <c r="W172" s="6">
        <v>0.11475280115622989</v>
      </c>
      <c r="X172" s="6">
        <v>7.3404523697019927E-2</v>
      </c>
      <c r="Y172" s="6">
        <v>0.18445791638976394</v>
      </c>
    </row>
    <row r="173" spans="1:25" x14ac:dyDescent="0.25">
      <c r="A173" t="s">
        <v>287</v>
      </c>
      <c r="B173" t="s">
        <v>158</v>
      </c>
      <c r="C173" t="s">
        <v>120</v>
      </c>
      <c r="D173" t="s">
        <v>298</v>
      </c>
      <c r="E173" t="s">
        <v>299</v>
      </c>
      <c r="F173" t="s">
        <v>304</v>
      </c>
      <c r="G173" t="s">
        <v>305</v>
      </c>
      <c r="H173">
        <v>10</v>
      </c>
      <c r="I173" s="4">
        <v>3199.369090909091</v>
      </c>
      <c r="K173" s="4">
        <v>56.914514645772847</v>
      </c>
      <c r="N173" s="6">
        <v>2.7997377124426438E-2</v>
      </c>
      <c r="O173" s="6">
        <v>5.6172115376654487E-2</v>
      </c>
      <c r="P173" s="6">
        <v>8.8461877573077774E-2</v>
      </c>
      <c r="Q173" s="6">
        <v>5.302210344050208E-2</v>
      </c>
      <c r="R173" s="6">
        <v>5.6982803769805829E-2</v>
      </c>
      <c r="S173" s="6">
        <v>0.14008636618123055</v>
      </c>
      <c r="T173" s="6">
        <v>4.2258517858900925E-2</v>
      </c>
      <c r="U173" s="6">
        <v>7.0409438392161849E-2</v>
      </c>
      <c r="V173" s="6">
        <v>9.1994159040226273E-2</v>
      </c>
      <c r="W173" s="6">
        <v>0.11475280115622989</v>
      </c>
      <c r="X173" s="6">
        <v>7.3404523697019927E-2</v>
      </c>
      <c r="Y173" s="6">
        <v>0.18445791638976394</v>
      </c>
    </row>
    <row r="174" spans="1:25" x14ac:dyDescent="0.25">
      <c r="A174" s="5" t="s">
        <v>287</v>
      </c>
      <c r="B174" t="s">
        <v>158</v>
      </c>
      <c r="C174" t="s">
        <v>120</v>
      </c>
      <c r="D174" t="s">
        <v>298</v>
      </c>
      <c r="E174" t="s">
        <v>299</v>
      </c>
      <c r="F174" t="s">
        <v>306</v>
      </c>
      <c r="G174" t="s">
        <v>307</v>
      </c>
      <c r="H174">
        <v>10</v>
      </c>
      <c r="I174" s="4">
        <v>6446.6181818181822</v>
      </c>
      <c r="K174" s="4">
        <v>46.455548026808046</v>
      </c>
      <c r="N174" s="6">
        <v>2.7997377124426438E-2</v>
      </c>
      <c r="O174" s="6">
        <v>5.6172115376654487E-2</v>
      </c>
      <c r="P174" s="6">
        <v>8.8461877573077774E-2</v>
      </c>
      <c r="Q174" s="6">
        <v>5.302210344050208E-2</v>
      </c>
      <c r="R174" s="6">
        <v>5.6982803769805829E-2</v>
      </c>
      <c r="S174" s="6">
        <v>0.14008636618123055</v>
      </c>
      <c r="T174" s="6">
        <v>4.2258517858900925E-2</v>
      </c>
      <c r="U174" s="6">
        <v>7.0409438392161849E-2</v>
      </c>
      <c r="V174" s="6">
        <v>9.1994159040226273E-2</v>
      </c>
      <c r="W174" s="6">
        <v>0.11475280115622989</v>
      </c>
      <c r="X174" s="6">
        <v>7.3404523697019927E-2</v>
      </c>
      <c r="Y174" s="6">
        <v>0.18445791638976394</v>
      </c>
    </row>
    <row r="175" spans="1:25" x14ac:dyDescent="0.25">
      <c r="A175" s="5" t="s">
        <v>287</v>
      </c>
      <c r="B175" t="s">
        <v>158</v>
      </c>
      <c r="C175" t="s">
        <v>120</v>
      </c>
      <c r="D175" t="s">
        <v>298</v>
      </c>
      <c r="E175" t="s">
        <v>299</v>
      </c>
      <c r="F175" t="s">
        <v>308</v>
      </c>
      <c r="G175" t="s">
        <v>309</v>
      </c>
      <c r="H175">
        <v>11</v>
      </c>
      <c r="I175" s="4">
        <v>432.9818181818182</v>
      </c>
      <c r="K175" s="4">
        <v>3.4638545454545455</v>
      </c>
      <c r="N175" s="6">
        <v>5.9136033153916932E-2</v>
      </c>
      <c r="O175" s="6">
        <v>5.5202587781643504E-2</v>
      </c>
      <c r="P175" s="6">
        <v>0.21134133563268381</v>
      </c>
      <c r="Q175" s="6">
        <v>2.5146664829753827E-2</v>
      </c>
      <c r="R175" s="6">
        <v>3.0148532597728088E-2</v>
      </c>
      <c r="S175" s="6">
        <v>4.4620460096401825E-2</v>
      </c>
      <c r="T175" s="6">
        <v>0.13843921711690324</v>
      </c>
      <c r="U175" s="6">
        <v>0.18903643738683529</v>
      </c>
      <c r="V175" s="6">
        <v>2.9798713266625129E-2</v>
      </c>
      <c r="W175" s="6">
        <v>3.893485615390168E-2</v>
      </c>
      <c r="X175" s="6">
        <v>4.6716712394209527E-2</v>
      </c>
      <c r="Y175" s="6">
        <v>0.13147844958939722</v>
      </c>
    </row>
    <row r="176" spans="1:25" x14ac:dyDescent="0.25">
      <c r="A176" t="s">
        <v>287</v>
      </c>
      <c r="B176" t="s">
        <v>158</v>
      </c>
      <c r="C176" t="s">
        <v>120</v>
      </c>
      <c r="D176" t="s">
        <v>298</v>
      </c>
      <c r="E176" t="s">
        <v>299</v>
      </c>
      <c r="F176" t="s">
        <v>308</v>
      </c>
      <c r="G176" t="s">
        <v>309</v>
      </c>
      <c r="H176">
        <v>10</v>
      </c>
      <c r="I176" s="4">
        <v>481.09090909090907</v>
      </c>
      <c r="K176" s="4">
        <v>11.887430317839256</v>
      </c>
      <c r="N176" s="6">
        <v>2.7997377124426438E-2</v>
      </c>
      <c r="O176" s="6">
        <v>5.6172115376654487E-2</v>
      </c>
      <c r="P176" s="6">
        <v>8.8461877573077774E-2</v>
      </c>
      <c r="Q176" s="6">
        <v>5.302210344050208E-2</v>
      </c>
      <c r="R176" s="6">
        <v>5.6982803769805829E-2</v>
      </c>
      <c r="S176" s="6">
        <v>0.14008636618123055</v>
      </c>
      <c r="T176" s="6">
        <v>4.2258517858900925E-2</v>
      </c>
      <c r="U176" s="6">
        <v>7.0409438392161849E-2</v>
      </c>
      <c r="V176" s="6">
        <v>9.1994159040226273E-2</v>
      </c>
      <c r="W176" s="6">
        <v>0.11475280115622989</v>
      </c>
      <c r="X176" s="6">
        <v>7.3404523697019927E-2</v>
      </c>
      <c r="Y176" s="6">
        <v>0.18445791638976394</v>
      </c>
    </row>
    <row r="177" spans="1:25" x14ac:dyDescent="0.25">
      <c r="A177" t="s">
        <v>287</v>
      </c>
      <c r="B177" t="s">
        <v>158</v>
      </c>
      <c r="C177" t="s">
        <v>120</v>
      </c>
      <c r="D177" t="s">
        <v>298</v>
      </c>
      <c r="E177" t="s">
        <v>299</v>
      </c>
      <c r="F177" t="s">
        <v>310</v>
      </c>
      <c r="G177" t="s">
        <v>311</v>
      </c>
      <c r="H177">
        <v>11</v>
      </c>
      <c r="I177" s="4">
        <v>0</v>
      </c>
      <c r="K177" s="4">
        <v>0</v>
      </c>
      <c r="N177" s="6">
        <v>5.9136033153916932E-2</v>
      </c>
      <c r="O177" s="6">
        <v>5.5202587781643504E-2</v>
      </c>
      <c r="P177" s="6">
        <v>0.21134133563268381</v>
      </c>
      <c r="Q177" s="6">
        <v>2.5146664829753827E-2</v>
      </c>
      <c r="R177" s="6">
        <v>3.0148532597728088E-2</v>
      </c>
      <c r="S177" s="6">
        <v>4.4620460096401825E-2</v>
      </c>
      <c r="T177" s="6">
        <v>0.13843921711690324</v>
      </c>
      <c r="U177" s="6">
        <v>0.18903643738683529</v>
      </c>
      <c r="V177" s="6">
        <v>2.9798713266625129E-2</v>
      </c>
      <c r="W177" s="6">
        <v>3.893485615390168E-2</v>
      </c>
      <c r="X177" s="6">
        <v>4.6716712394209527E-2</v>
      </c>
      <c r="Y177" s="6">
        <v>0.13147844958939722</v>
      </c>
    </row>
    <row r="178" spans="1:25" x14ac:dyDescent="0.25">
      <c r="A178" s="5" t="s">
        <v>287</v>
      </c>
      <c r="B178" t="s">
        <v>158</v>
      </c>
      <c r="C178" t="s">
        <v>120</v>
      </c>
      <c r="D178" t="s">
        <v>298</v>
      </c>
      <c r="E178" t="s">
        <v>299</v>
      </c>
      <c r="F178" t="s">
        <v>310</v>
      </c>
      <c r="G178" t="s">
        <v>311</v>
      </c>
      <c r="H178">
        <v>10</v>
      </c>
      <c r="I178" s="4">
        <v>2500</v>
      </c>
      <c r="K178" s="4">
        <v>67.222511155495155</v>
      </c>
      <c r="N178" s="6">
        <v>2.7997377124426438E-2</v>
      </c>
      <c r="O178" s="6">
        <v>5.6172115376654487E-2</v>
      </c>
      <c r="P178" s="6">
        <v>8.8461877573077774E-2</v>
      </c>
      <c r="Q178" s="6">
        <v>5.302210344050208E-2</v>
      </c>
      <c r="R178" s="6">
        <v>5.6982803769805829E-2</v>
      </c>
      <c r="S178" s="6">
        <v>0.14008636618123055</v>
      </c>
      <c r="T178" s="6">
        <v>4.2258517858900925E-2</v>
      </c>
      <c r="U178" s="6">
        <v>7.0409438392161849E-2</v>
      </c>
      <c r="V178" s="6">
        <v>9.1994159040226273E-2</v>
      </c>
      <c r="W178" s="6">
        <v>0.11475280115622989</v>
      </c>
      <c r="X178" s="6">
        <v>7.3404523697019927E-2</v>
      </c>
      <c r="Y178" s="6">
        <v>0.18445791638976394</v>
      </c>
    </row>
    <row r="179" spans="1:25" x14ac:dyDescent="0.25">
      <c r="A179" s="5" t="s">
        <v>287</v>
      </c>
      <c r="B179" t="s">
        <v>158</v>
      </c>
      <c r="C179" t="s">
        <v>120</v>
      </c>
      <c r="D179" t="s">
        <v>298</v>
      </c>
      <c r="E179" t="s">
        <v>299</v>
      </c>
      <c r="F179" t="s">
        <v>312</v>
      </c>
      <c r="G179" t="s">
        <v>313</v>
      </c>
      <c r="H179">
        <v>11</v>
      </c>
      <c r="I179" s="4">
        <v>886.76509090909087</v>
      </c>
      <c r="K179" s="4">
        <v>31.458415322384099</v>
      </c>
      <c r="N179" s="6">
        <v>5.9136033153916932E-2</v>
      </c>
      <c r="O179" s="6">
        <v>5.5202587781643504E-2</v>
      </c>
      <c r="P179" s="6">
        <v>0.21134133563268381</v>
      </c>
      <c r="Q179" s="6">
        <v>2.5146664829753827E-2</v>
      </c>
      <c r="R179" s="6">
        <v>3.0148532597728088E-2</v>
      </c>
      <c r="S179" s="6">
        <v>4.4620460096401825E-2</v>
      </c>
      <c r="T179" s="6">
        <v>0.13843921711690324</v>
      </c>
      <c r="U179" s="6">
        <v>0.18903643738683529</v>
      </c>
      <c r="V179" s="6">
        <v>2.9798713266625129E-2</v>
      </c>
      <c r="W179" s="6">
        <v>3.893485615390168E-2</v>
      </c>
      <c r="X179" s="6">
        <v>4.6716712394209527E-2</v>
      </c>
      <c r="Y179" s="6">
        <v>0.13147844958939722</v>
      </c>
    </row>
    <row r="180" spans="1:25" x14ac:dyDescent="0.25">
      <c r="A180" t="s">
        <v>287</v>
      </c>
      <c r="B180" t="s">
        <v>158</v>
      </c>
      <c r="C180" t="s">
        <v>120</v>
      </c>
      <c r="D180" t="s">
        <v>298</v>
      </c>
      <c r="E180" t="s">
        <v>299</v>
      </c>
      <c r="F180" t="s">
        <v>312</v>
      </c>
      <c r="G180" t="s">
        <v>313</v>
      </c>
      <c r="H180">
        <v>10</v>
      </c>
      <c r="I180" s="4">
        <v>8698.3412727272662</v>
      </c>
      <c r="K180" s="4">
        <v>269.74903292524647</v>
      </c>
      <c r="N180" s="6">
        <v>2.7997377124426438E-2</v>
      </c>
      <c r="O180" s="6">
        <v>5.6172115376654487E-2</v>
      </c>
      <c r="P180" s="6">
        <v>8.8461877573077774E-2</v>
      </c>
      <c r="Q180" s="6">
        <v>5.302210344050208E-2</v>
      </c>
      <c r="R180" s="6">
        <v>5.6982803769805829E-2</v>
      </c>
      <c r="S180" s="6">
        <v>0.14008636618123055</v>
      </c>
      <c r="T180" s="6">
        <v>4.2258517858900925E-2</v>
      </c>
      <c r="U180" s="6">
        <v>7.0409438392161849E-2</v>
      </c>
      <c r="V180" s="6">
        <v>9.1994159040226273E-2</v>
      </c>
      <c r="W180" s="6">
        <v>0.11475280115622989</v>
      </c>
      <c r="X180" s="6">
        <v>7.3404523697019927E-2</v>
      </c>
      <c r="Y180" s="6">
        <v>0.18445791638976394</v>
      </c>
    </row>
    <row r="181" spans="1:25" x14ac:dyDescent="0.25">
      <c r="A181" t="s">
        <v>287</v>
      </c>
      <c r="B181" t="s">
        <v>158</v>
      </c>
      <c r="C181" t="s">
        <v>120</v>
      </c>
      <c r="D181" t="s">
        <v>298</v>
      </c>
      <c r="E181" t="s">
        <v>299</v>
      </c>
      <c r="F181" t="s">
        <v>314</v>
      </c>
      <c r="G181" t="s">
        <v>315</v>
      </c>
      <c r="H181">
        <v>11</v>
      </c>
      <c r="I181" s="4">
        <v>0</v>
      </c>
      <c r="K181" s="4">
        <v>0</v>
      </c>
      <c r="N181" s="6">
        <v>5.9136033153916932E-2</v>
      </c>
      <c r="O181" s="6">
        <v>5.5202587781643504E-2</v>
      </c>
      <c r="P181" s="6">
        <v>0.21134133563268381</v>
      </c>
      <c r="Q181" s="6">
        <v>2.5146664829753827E-2</v>
      </c>
      <c r="R181" s="6">
        <v>3.0148532597728088E-2</v>
      </c>
      <c r="S181" s="6">
        <v>4.4620460096401825E-2</v>
      </c>
      <c r="T181" s="6">
        <v>0.13843921711690324</v>
      </c>
      <c r="U181" s="6">
        <v>0.18903643738683529</v>
      </c>
      <c r="V181" s="6">
        <v>2.9798713266625129E-2</v>
      </c>
      <c r="W181" s="6">
        <v>3.893485615390168E-2</v>
      </c>
      <c r="X181" s="6">
        <v>4.6716712394209527E-2</v>
      </c>
      <c r="Y181" s="6">
        <v>0.13147844958939722</v>
      </c>
    </row>
    <row r="182" spans="1:25" x14ac:dyDescent="0.25">
      <c r="A182" s="5" t="s">
        <v>287</v>
      </c>
      <c r="B182" t="s">
        <v>158</v>
      </c>
      <c r="C182" t="s">
        <v>120</v>
      </c>
      <c r="D182" t="s">
        <v>298</v>
      </c>
      <c r="E182" t="s">
        <v>299</v>
      </c>
      <c r="F182" t="s">
        <v>314</v>
      </c>
      <c r="G182" t="s">
        <v>315</v>
      </c>
      <c r="H182">
        <v>10</v>
      </c>
      <c r="I182" s="4">
        <v>2470.0009090909098</v>
      </c>
      <c r="K182" s="4">
        <v>127.34414201791012</v>
      </c>
      <c r="N182" s="6">
        <v>2.7997377124426438E-2</v>
      </c>
      <c r="O182" s="6">
        <v>5.6172115376654487E-2</v>
      </c>
      <c r="P182" s="6">
        <v>8.8461877573077774E-2</v>
      </c>
      <c r="Q182" s="6">
        <v>5.302210344050208E-2</v>
      </c>
      <c r="R182" s="6">
        <v>5.6982803769805829E-2</v>
      </c>
      <c r="S182" s="6">
        <v>0.14008636618123055</v>
      </c>
      <c r="T182" s="6">
        <v>4.2258517858900925E-2</v>
      </c>
      <c r="U182" s="6">
        <v>7.0409438392161849E-2</v>
      </c>
      <c r="V182" s="6">
        <v>9.1994159040226273E-2</v>
      </c>
      <c r="W182" s="6">
        <v>0.11475280115622989</v>
      </c>
      <c r="X182" s="6">
        <v>7.3404523697019927E-2</v>
      </c>
      <c r="Y182" s="6">
        <v>0.18445791638976394</v>
      </c>
    </row>
    <row r="183" spans="1:25" x14ac:dyDescent="0.25">
      <c r="A183" s="5" t="s">
        <v>287</v>
      </c>
      <c r="B183" t="s">
        <v>158</v>
      </c>
      <c r="C183" t="s">
        <v>120</v>
      </c>
      <c r="D183" t="s">
        <v>298</v>
      </c>
      <c r="E183" t="s">
        <v>299</v>
      </c>
      <c r="F183" t="s">
        <v>316</v>
      </c>
      <c r="G183" t="s">
        <v>317</v>
      </c>
      <c r="H183">
        <v>11</v>
      </c>
      <c r="I183" s="4">
        <v>188.88545454545456</v>
      </c>
      <c r="K183" s="4">
        <v>0.69796010917488982</v>
      </c>
      <c r="N183" s="6">
        <v>5.9136033153916932E-2</v>
      </c>
      <c r="O183" s="6">
        <v>5.5202587781643504E-2</v>
      </c>
      <c r="P183" s="6">
        <v>0.21134133563268381</v>
      </c>
      <c r="Q183" s="6">
        <v>2.5146664829753827E-2</v>
      </c>
      <c r="R183" s="6">
        <v>3.0148532597728088E-2</v>
      </c>
      <c r="S183" s="6">
        <v>4.4620460096401825E-2</v>
      </c>
      <c r="T183" s="6">
        <v>0.13843921711690324</v>
      </c>
      <c r="U183" s="6">
        <v>0.18903643738683529</v>
      </c>
      <c r="V183" s="6">
        <v>2.9798713266625129E-2</v>
      </c>
      <c r="W183" s="6">
        <v>3.893485615390168E-2</v>
      </c>
      <c r="X183" s="6">
        <v>4.6716712394209527E-2</v>
      </c>
      <c r="Y183" s="6">
        <v>0.13147844958939722</v>
      </c>
    </row>
    <row r="184" spans="1:25" x14ac:dyDescent="0.25">
      <c r="A184" t="s">
        <v>287</v>
      </c>
      <c r="B184" t="s">
        <v>158</v>
      </c>
      <c r="C184" t="s">
        <v>120</v>
      </c>
      <c r="D184" t="s">
        <v>298</v>
      </c>
      <c r="E184" t="s">
        <v>299</v>
      </c>
      <c r="F184" t="s">
        <v>316</v>
      </c>
      <c r="G184" t="s">
        <v>317</v>
      </c>
      <c r="H184">
        <v>10</v>
      </c>
      <c r="I184" s="4">
        <v>4185.9949090909095</v>
      </c>
      <c r="K184" s="4">
        <v>14.301193031607101</v>
      </c>
      <c r="N184" s="6">
        <v>2.7997377124426438E-2</v>
      </c>
      <c r="O184" s="6">
        <v>5.6172115376654487E-2</v>
      </c>
      <c r="P184" s="6">
        <v>8.8461877573077774E-2</v>
      </c>
      <c r="Q184" s="6">
        <v>5.302210344050208E-2</v>
      </c>
      <c r="R184" s="6">
        <v>5.6982803769805829E-2</v>
      </c>
      <c r="S184" s="6">
        <v>0.14008636618123055</v>
      </c>
      <c r="T184" s="6">
        <v>4.2258517858900925E-2</v>
      </c>
      <c r="U184" s="6">
        <v>7.0409438392161849E-2</v>
      </c>
      <c r="V184" s="6">
        <v>9.1994159040226273E-2</v>
      </c>
      <c r="W184" s="6">
        <v>0.11475280115622989</v>
      </c>
      <c r="X184" s="6">
        <v>7.3404523697019927E-2</v>
      </c>
      <c r="Y184" s="6">
        <v>0.18445791638976394</v>
      </c>
    </row>
    <row r="185" spans="1:25" x14ac:dyDescent="0.25">
      <c r="A185" t="s">
        <v>287</v>
      </c>
      <c r="B185" t="s">
        <v>158</v>
      </c>
      <c r="C185" t="s">
        <v>120</v>
      </c>
      <c r="D185" t="s">
        <v>298</v>
      </c>
      <c r="E185" t="s">
        <v>299</v>
      </c>
      <c r="F185" t="s">
        <v>318</v>
      </c>
      <c r="G185" t="s">
        <v>319</v>
      </c>
      <c r="H185">
        <v>10</v>
      </c>
      <c r="I185" s="4">
        <v>1.008</v>
      </c>
      <c r="K185" s="4">
        <v>2.745191489361702</v>
      </c>
      <c r="N185" s="6">
        <v>2.7997377124426438E-2</v>
      </c>
      <c r="O185" s="6">
        <v>5.6172115376654487E-2</v>
      </c>
      <c r="P185" s="6">
        <v>8.8461877573077774E-2</v>
      </c>
      <c r="Q185" s="6">
        <v>5.302210344050208E-2</v>
      </c>
      <c r="R185" s="6">
        <v>5.6982803769805829E-2</v>
      </c>
      <c r="S185" s="6">
        <v>0.14008636618123055</v>
      </c>
      <c r="T185" s="6">
        <v>4.2258517858900925E-2</v>
      </c>
      <c r="U185" s="6">
        <v>7.0409438392161849E-2</v>
      </c>
      <c r="V185" s="6">
        <v>9.1994159040226273E-2</v>
      </c>
      <c r="W185" s="6">
        <v>0.11475280115622989</v>
      </c>
      <c r="X185" s="6">
        <v>7.3404523697019927E-2</v>
      </c>
      <c r="Y185" s="6">
        <v>0.18445791638976394</v>
      </c>
    </row>
    <row r="186" spans="1:25" x14ac:dyDescent="0.25">
      <c r="A186" s="5" t="s">
        <v>287</v>
      </c>
      <c r="B186" t="s">
        <v>158</v>
      </c>
      <c r="C186" t="s">
        <v>120</v>
      </c>
      <c r="D186" t="s">
        <v>298</v>
      </c>
      <c r="E186" t="s">
        <v>299</v>
      </c>
      <c r="F186" t="s">
        <v>320</v>
      </c>
      <c r="G186" t="s">
        <v>321</v>
      </c>
      <c r="H186">
        <v>10</v>
      </c>
      <c r="I186" s="4">
        <v>9348.57</v>
      </c>
      <c r="K186" s="4">
        <v>253.58895220646977</v>
      </c>
      <c r="N186" s="6">
        <v>2.7997377124426438E-2</v>
      </c>
      <c r="O186" s="6">
        <v>5.6172115376654487E-2</v>
      </c>
      <c r="P186" s="6">
        <v>8.8461877573077774E-2</v>
      </c>
      <c r="Q186" s="6">
        <v>5.302210344050208E-2</v>
      </c>
      <c r="R186" s="6">
        <v>5.6982803769805829E-2</v>
      </c>
      <c r="S186" s="6">
        <v>0.14008636618123055</v>
      </c>
      <c r="T186" s="6">
        <v>4.2258517858900925E-2</v>
      </c>
      <c r="U186" s="6">
        <v>7.0409438392161849E-2</v>
      </c>
      <c r="V186" s="6">
        <v>9.1994159040226273E-2</v>
      </c>
      <c r="W186" s="6">
        <v>0.11475280115622989</v>
      </c>
      <c r="X186" s="6">
        <v>7.3404523697019927E-2</v>
      </c>
      <c r="Y186" s="6">
        <v>0.18445791638976394</v>
      </c>
    </row>
    <row r="187" spans="1:25" x14ac:dyDescent="0.25">
      <c r="A187" s="5" t="s">
        <v>287</v>
      </c>
      <c r="B187" t="s">
        <v>158</v>
      </c>
      <c r="C187" t="s">
        <v>120</v>
      </c>
      <c r="D187" t="s">
        <v>298</v>
      </c>
      <c r="E187" t="s">
        <v>299</v>
      </c>
      <c r="F187" t="s">
        <v>322</v>
      </c>
      <c r="G187" t="s">
        <v>323</v>
      </c>
      <c r="H187">
        <v>10</v>
      </c>
      <c r="I187" s="4">
        <v>17219.002500000002</v>
      </c>
      <c r="K187" s="4">
        <v>210.33411714407868</v>
      </c>
      <c r="N187" s="6">
        <v>2.7997377124426438E-2</v>
      </c>
      <c r="O187" s="6">
        <v>5.6172115376654487E-2</v>
      </c>
      <c r="P187" s="6">
        <v>8.8461877573077774E-2</v>
      </c>
      <c r="Q187" s="6">
        <v>5.302210344050208E-2</v>
      </c>
      <c r="R187" s="6">
        <v>5.6982803769805829E-2</v>
      </c>
      <c r="S187" s="6">
        <v>0.14008636618123055</v>
      </c>
      <c r="T187" s="6">
        <v>4.2258517858900925E-2</v>
      </c>
      <c r="U187" s="6">
        <v>7.0409438392161849E-2</v>
      </c>
      <c r="V187" s="6">
        <v>9.1994159040226273E-2</v>
      </c>
      <c r="W187" s="6">
        <v>0.11475280115622989</v>
      </c>
      <c r="X187" s="6">
        <v>7.3404523697019927E-2</v>
      </c>
      <c r="Y187" s="6">
        <v>0.18445791638976394</v>
      </c>
    </row>
    <row r="188" spans="1:25" x14ac:dyDescent="0.25">
      <c r="A188" t="s">
        <v>287</v>
      </c>
      <c r="B188" t="s">
        <v>158</v>
      </c>
      <c r="C188" t="s">
        <v>120</v>
      </c>
      <c r="D188" t="s">
        <v>298</v>
      </c>
      <c r="E188" t="s">
        <v>299</v>
      </c>
      <c r="F188" t="s">
        <v>324</v>
      </c>
      <c r="G188" t="s">
        <v>325</v>
      </c>
      <c r="H188">
        <v>10</v>
      </c>
      <c r="I188" s="4">
        <v>4.0090909090909097</v>
      </c>
      <c r="K188" s="4">
        <v>0.34486803519061587</v>
      </c>
      <c r="N188" s="6">
        <v>2.7997377124426438E-2</v>
      </c>
      <c r="O188" s="6">
        <v>5.6172115376654487E-2</v>
      </c>
      <c r="P188" s="6">
        <v>8.8461877573077774E-2</v>
      </c>
      <c r="Q188" s="6">
        <v>5.302210344050208E-2</v>
      </c>
      <c r="R188" s="6">
        <v>5.6982803769805829E-2</v>
      </c>
      <c r="S188" s="6">
        <v>0.14008636618123055</v>
      </c>
      <c r="T188" s="6">
        <v>4.2258517858900925E-2</v>
      </c>
      <c r="U188" s="6">
        <v>7.0409438392161849E-2</v>
      </c>
      <c r="V188" s="6">
        <v>9.1994159040226273E-2</v>
      </c>
      <c r="W188" s="6">
        <v>0.11475280115622989</v>
      </c>
      <c r="X188" s="6">
        <v>7.3404523697019927E-2</v>
      </c>
      <c r="Y188" s="6">
        <v>0.18445791638976394</v>
      </c>
    </row>
    <row r="189" spans="1:25" x14ac:dyDescent="0.25">
      <c r="A189" t="s">
        <v>287</v>
      </c>
      <c r="B189" t="s">
        <v>158</v>
      </c>
      <c r="C189" t="s">
        <v>120</v>
      </c>
      <c r="D189" t="s">
        <v>298</v>
      </c>
      <c r="E189" t="s">
        <v>299</v>
      </c>
      <c r="F189" t="s">
        <v>326</v>
      </c>
      <c r="G189" t="s">
        <v>327</v>
      </c>
      <c r="H189">
        <v>11</v>
      </c>
      <c r="I189" s="4">
        <v>16136.671090909093</v>
      </c>
      <c r="K189" s="4">
        <v>656.75271401601867</v>
      </c>
      <c r="N189" s="6">
        <v>5.9136033153916932E-2</v>
      </c>
      <c r="O189" s="6">
        <v>5.5202587781643504E-2</v>
      </c>
      <c r="P189" s="6">
        <v>0.21134133563268381</v>
      </c>
      <c r="Q189" s="6">
        <v>2.5146664829753827E-2</v>
      </c>
      <c r="R189" s="6">
        <v>3.0148532597728088E-2</v>
      </c>
      <c r="S189" s="6">
        <v>4.4620460096401825E-2</v>
      </c>
      <c r="T189" s="6">
        <v>0.13843921711690324</v>
      </c>
      <c r="U189" s="6">
        <v>0.18903643738683529</v>
      </c>
      <c r="V189" s="6">
        <v>2.9798713266625129E-2</v>
      </c>
      <c r="W189" s="6">
        <v>3.893485615390168E-2</v>
      </c>
      <c r="X189" s="6">
        <v>4.6716712394209527E-2</v>
      </c>
      <c r="Y189" s="6">
        <v>0.13147844958939722</v>
      </c>
    </row>
    <row r="190" spans="1:25" x14ac:dyDescent="0.25">
      <c r="A190" s="5" t="s">
        <v>287</v>
      </c>
      <c r="B190" t="s">
        <v>158</v>
      </c>
      <c r="C190" t="s">
        <v>120</v>
      </c>
      <c r="D190" t="s">
        <v>298</v>
      </c>
      <c r="E190" t="s">
        <v>299</v>
      </c>
      <c r="F190" t="s">
        <v>326</v>
      </c>
      <c r="G190" t="s">
        <v>327</v>
      </c>
      <c r="H190">
        <v>10</v>
      </c>
      <c r="I190" s="4">
        <v>457.84963636363636</v>
      </c>
      <c r="K190" s="4">
        <v>10.076004486474929</v>
      </c>
      <c r="N190" s="6">
        <v>7.3714239652812969E-3</v>
      </c>
      <c r="O190" s="6">
        <v>1.5430884561610595E-2</v>
      </c>
      <c r="P190" s="6">
        <v>0.1477470182145329</v>
      </c>
      <c r="Q190" s="6">
        <v>1.905859614955207E-3</v>
      </c>
      <c r="R190" s="6">
        <v>1.7533908457587909E-2</v>
      </c>
      <c r="S190" s="6">
        <v>7.849695590580217E-3</v>
      </c>
      <c r="T190" s="6">
        <v>2.8846394386006524E-3</v>
      </c>
      <c r="U190" s="6">
        <v>3.7672460838152032E-2</v>
      </c>
      <c r="V190" s="6">
        <v>3.4488924796836477E-3</v>
      </c>
      <c r="W190" s="6">
        <v>4.6461466335218186E-3</v>
      </c>
      <c r="X190" s="6">
        <v>1.0883505373375223E-2</v>
      </c>
      <c r="Y190" s="6">
        <v>0.7426255648321185</v>
      </c>
    </row>
    <row r="191" spans="1:25" x14ac:dyDescent="0.25">
      <c r="A191" s="5" t="s">
        <v>287</v>
      </c>
      <c r="B191" t="s">
        <v>158</v>
      </c>
      <c r="C191" t="s">
        <v>120</v>
      </c>
      <c r="D191" t="s">
        <v>298</v>
      </c>
      <c r="E191" t="s">
        <v>299</v>
      </c>
      <c r="F191" t="s">
        <v>326</v>
      </c>
      <c r="G191" t="s">
        <v>327</v>
      </c>
      <c r="H191">
        <v>10</v>
      </c>
      <c r="I191" s="4">
        <v>98065.947927272748</v>
      </c>
      <c r="K191" s="4">
        <v>3619.8058182415198</v>
      </c>
      <c r="N191" s="6">
        <v>2.7997377124426438E-2</v>
      </c>
      <c r="O191" s="6">
        <v>5.6172115376654487E-2</v>
      </c>
      <c r="P191" s="6">
        <v>8.8461877573077774E-2</v>
      </c>
      <c r="Q191" s="6">
        <v>5.302210344050208E-2</v>
      </c>
      <c r="R191" s="6">
        <v>5.6982803769805829E-2</v>
      </c>
      <c r="S191" s="6">
        <v>0.14008636618123055</v>
      </c>
      <c r="T191" s="6">
        <v>4.2258517858900925E-2</v>
      </c>
      <c r="U191" s="6">
        <v>7.0409438392161849E-2</v>
      </c>
      <c r="V191" s="6">
        <v>9.1994159040226273E-2</v>
      </c>
      <c r="W191" s="6">
        <v>0.11475280115622989</v>
      </c>
      <c r="X191" s="6">
        <v>7.3404523697019927E-2</v>
      </c>
      <c r="Y191" s="6">
        <v>0.18445791638976394</v>
      </c>
    </row>
    <row r="192" spans="1:25" x14ac:dyDescent="0.25">
      <c r="A192" t="s">
        <v>287</v>
      </c>
      <c r="B192" t="s">
        <v>158</v>
      </c>
      <c r="C192" t="s">
        <v>120</v>
      </c>
      <c r="D192" t="s">
        <v>298</v>
      </c>
      <c r="E192" t="s">
        <v>299</v>
      </c>
      <c r="F192" t="s">
        <v>328</v>
      </c>
      <c r="G192" t="s">
        <v>329</v>
      </c>
      <c r="H192">
        <v>11</v>
      </c>
      <c r="I192" s="4">
        <v>106.01181818181819</v>
      </c>
      <c r="K192" s="4">
        <v>2.355818181818182</v>
      </c>
      <c r="N192" s="6">
        <v>5.9136033153916932E-2</v>
      </c>
      <c r="O192" s="6">
        <v>5.5202587781643504E-2</v>
      </c>
      <c r="P192" s="6">
        <v>0.21134133563268381</v>
      </c>
      <c r="Q192" s="6">
        <v>2.5146664829753827E-2</v>
      </c>
      <c r="R192" s="6">
        <v>3.0148532597728088E-2</v>
      </c>
      <c r="S192" s="6">
        <v>4.4620460096401825E-2</v>
      </c>
      <c r="T192" s="6">
        <v>0.13843921711690324</v>
      </c>
      <c r="U192" s="6">
        <v>0.18903643738683529</v>
      </c>
      <c r="V192" s="6">
        <v>2.9798713266625129E-2</v>
      </c>
      <c r="W192" s="6">
        <v>3.893485615390168E-2</v>
      </c>
      <c r="X192" s="6">
        <v>4.6716712394209527E-2</v>
      </c>
      <c r="Y192" s="6">
        <v>0.13147844958939722</v>
      </c>
    </row>
    <row r="193" spans="1:25" x14ac:dyDescent="0.25">
      <c r="A193" t="s">
        <v>287</v>
      </c>
      <c r="B193" t="s">
        <v>158</v>
      </c>
      <c r="C193" t="s">
        <v>120</v>
      </c>
      <c r="D193" t="s">
        <v>298</v>
      </c>
      <c r="E193" t="s">
        <v>299</v>
      </c>
      <c r="F193" t="s">
        <v>328</v>
      </c>
      <c r="G193" t="s">
        <v>329</v>
      </c>
      <c r="H193">
        <v>10</v>
      </c>
      <c r="I193" s="4">
        <v>735.97745454545452</v>
      </c>
      <c r="K193" s="4">
        <v>12.092509077252537</v>
      </c>
      <c r="N193" s="6">
        <v>2.7997377124426438E-2</v>
      </c>
      <c r="O193" s="6">
        <v>5.6172115376654487E-2</v>
      </c>
      <c r="P193" s="6">
        <v>8.8461877573077774E-2</v>
      </c>
      <c r="Q193" s="6">
        <v>5.302210344050208E-2</v>
      </c>
      <c r="R193" s="6">
        <v>5.6982803769805829E-2</v>
      </c>
      <c r="S193" s="6">
        <v>0.14008636618123055</v>
      </c>
      <c r="T193" s="6">
        <v>4.2258517858900925E-2</v>
      </c>
      <c r="U193" s="6">
        <v>7.0409438392161849E-2</v>
      </c>
      <c r="V193" s="6">
        <v>9.1994159040226273E-2</v>
      </c>
      <c r="W193" s="6">
        <v>0.11475280115622989</v>
      </c>
      <c r="X193" s="6">
        <v>7.3404523697019927E-2</v>
      </c>
      <c r="Y193" s="6">
        <v>0.18445791638976394</v>
      </c>
    </row>
    <row r="194" spans="1:25" x14ac:dyDescent="0.25">
      <c r="A194" s="5" t="s">
        <v>287</v>
      </c>
      <c r="B194" t="s">
        <v>158</v>
      </c>
      <c r="C194" t="s">
        <v>120</v>
      </c>
      <c r="D194" t="s">
        <v>298</v>
      </c>
      <c r="E194" t="s">
        <v>299</v>
      </c>
      <c r="F194" t="s">
        <v>330</v>
      </c>
      <c r="G194" t="s">
        <v>331</v>
      </c>
      <c r="H194">
        <v>10</v>
      </c>
      <c r="I194" s="4">
        <v>2512.6559999999995</v>
      </c>
      <c r="K194" s="4">
        <v>28.712624859436005</v>
      </c>
      <c r="N194" s="6">
        <v>2.7997377124426438E-2</v>
      </c>
      <c r="O194" s="6">
        <v>5.6172115376654487E-2</v>
      </c>
      <c r="P194" s="6">
        <v>8.8461877573077774E-2</v>
      </c>
      <c r="Q194" s="6">
        <v>5.302210344050208E-2</v>
      </c>
      <c r="R194" s="6">
        <v>5.6982803769805829E-2</v>
      </c>
      <c r="S194" s="6">
        <v>0.14008636618123055</v>
      </c>
      <c r="T194" s="6">
        <v>4.2258517858900925E-2</v>
      </c>
      <c r="U194" s="6">
        <v>7.0409438392161849E-2</v>
      </c>
      <c r="V194" s="6">
        <v>9.1994159040226273E-2</v>
      </c>
      <c r="W194" s="6">
        <v>0.11475280115622989</v>
      </c>
      <c r="X194" s="6">
        <v>7.3404523697019927E-2</v>
      </c>
      <c r="Y194" s="6">
        <v>0.18445791638976394</v>
      </c>
    </row>
    <row r="195" spans="1:25" x14ac:dyDescent="0.25">
      <c r="A195" s="5" t="s">
        <v>287</v>
      </c>
      <c r="B195" t="s">
        <v>158</v>
      </c>
      <c r="C195" t="s">
        <v>120</v>
      </c>
      <c r="D195" t="s">
        <v>298</v>
      </c>
      <c r="E195" t="s">
        <v>299</v>
      </c>
      <c r="F195" t="s">
        <v>332</v>
      </c>
      <c r="G195" t="s">
        <v>333</v>
      </c>
      <c r="H195">
        <v>11</v>
      </c>
      <c r="I195" s="4">
        <v>14589.047454545454</v>
      </c>
      <c r="K195" s="4">
        <v>1041.1996490166664</v>
      </c>
      <c r="N195" s="6">
        <v>5.9136033153916932E-2</v>
      </c>
      <c r="O195" s="6">
        <v>5.5202587781643504E-2</v>
      </c>
      <c r="P195" s="6">
        <v>0.21134133563268381</v>
      </c>
      <c r="Q195" s="6">
        <v>2.5146664829753827E-2</v>
      </c>
      <c r="R195" s="6">
        <v>3.0148532597728088E-2</v>
      </c>
      <c r="S195" s="6">
        <v>4.4620460096401825E-2</v>
      </c>
      <c r="T195" s="6">
        <v>0.13843921711690324</v>
      </c>
      <c r="U195" s="6">
        <v>0.18903643738683529</v>
      </c>
      <c r="V195" s="6">
        <v>2.9798713266625129E-2</v>
      </c>
      <c r="W195" s="6">
        <v>3.893485615390168E-2</v>
      </c>
      <c r="X195" s="6">
        <v>4.6716712394209527E-2</v>
      </c>
      <c r="Y195" s="6">
        <v>0.13147844958939722</v>
      </c>
    </row>
    <row r="196" spans="1:25" x14ac:dyDescent="0.25">
      <c r="A196" t="s">
        <v>287</v>
      </c>
      <c r="B196" t="s">
        <v>158</v>
      </c>
      <c r="C196" t="s">
        <v>120</v>
      </c>
      <c r="D196" t="s">
        <v>298</v>
      </c>
      <c r="E196" t="s">
        <v>299</v>
      </c>
      <c r="F196" t="s">
        <v>332</v>
      </c>
      <c r="G196" t="s">
        <v>333</v>
      </c>
      <c r="H196">
        <v>10</v>
      </c>
      <c r="I196" s="4">
        <v>389.59200000000004</v>
      </c>
      <c r="K196" s="4">
        <v>50.244383018408207</v>
      </c>
      <c r="N196" s="6">
        <v>7.3714239652812969E-3</v>
      </c>
      <c r="O196" s="6">
        <v>1.5430884561610595E-2</v>
      </c>
      <c r="P196" s="6">
        <v>0.1477470182145329</v>
      </c>
      <c r="Q196" s="6">
        <v>1.905859614955207E-3</v>
      </c>
      <c r="R196" s="6">
        <v>1.7533908457587909E-2</v>
      </c>
      <c r="S196" s="6">
        <v>7.849695590580217E-3</v>
      </c>
      <c r="T196" s="6">
        <v>2.8846394386006524E-3</v>
      </c>
      <c r="U196" s="6">
        <v>3.7672460838152032E-2</v>
      </c>
      <c r="V196" s="6">
        <v>3.4488924796836477E-3</v>
      </c>
      <c r="W196" s="6">
        <v>4.6461466335218186E-3</v>
      </c>
      <c r="X196" s="6">
        <v>1.0883505373375223E-2</v>
      </c>
      <c r="Y196" s="6">
        <v>0.7426255648321185</v>
      </c>
    </row>
    <row r="197" spans="1:25" x14ac:dyDescent="0.25">
      <c r="A197" t="s">
        <v>287</v>
      </c>
      <c r="B197" t="s">
        <v>158</v>
      </c>
      <c r="C197" t="s">
        <v>120</v>
      </c>
      <c r="D197" t="s">
        <v>298</v>
      </c>
      <c r="E197" t="s">
        <v>299</v>
      </c>
      <c r="F197" t="s">
        <v>332</v>
      </c>
      <c r="G197" t="s">
        <v>333</v>
      </c>
      <c r="H197">
        <v>10</v>
      </c>
      <c r="I197" s="4">
        <v>20435.791090909101</v>
      </c>
      <c r="K197" s="4">
        <v>757.09551049830714</v>
      </c>
      <c r="N197" s="6">
        <v>2.7997377124426438E-2</v>
      </c>
      <c r="O197" s="6">
        <v>5.6172115376654487E-2</v>
      </c>
      <c r="P197" s="6">
        <v>8.8461877573077774E-2</v>
      </c>
      <c r="Q197" s="6">
        <v>5.302210344050208E-2</v>
      </c>
      <c r="R197" s="6">
        <v>5.6982803769805829E-2</v>
      </c>
      <c r="S197" s="6">
        <v>0.14008636618123055</v>
      </c>
      <c r="T197" s="6">
        <v>4.2258517858900925E-2</v>
      </c>
      <c r="U197" s="6">
        <v>7.0409438392161849E-2</v>
      </c>
      <c r="V197" s="6">
        <v>9.1994159040226273E-2</v>
      </c>
      <c r="W197" s="6">
        <v>0.11475280115622989</v>
      </c>
      <c r="X197" s="6">
        <v>7.3404523697019927E-2</v>
      </c>
      <c r="Y197" s="6">
        <v>0.18445791638976394</v>
      </c>
    </row>
    <row r="198" spans="1:25" x14ac:dyDescent="0.25">
      <c r="A198" s="5" t="s">
        <v>287</v>
      </c>
      <c r="B198" t="s">
        <v>158</v>
      </c>
      <c r="C198" t="s">
        <v>120</v>
      </c>
      <c r="D198" t="s">
        <v>298</v>
      </c>
      <c r="E198" t="s">
        <v>299</v>
      </c>
      <c r="F198" t="s">
        <v>334</v>
      </c>
      <c r="G198" t="s">
        <v>335</v>
      </c>
      <c r="H198">
        <v>11</v>
      </c>
      <c r="I198" s="4">
        <v>162.00000000000003</v>
      </c>
      <c r="K198" s="4">
        <v>1.1571428571428573</v>
      </c>
      <c r="N198" s="6">
        <v>5.9136033153916932E-2</v>
      </c>
      <c r="O198" s="6">
        <v>5.5202587781643504E-2</v>
      </c>
      <c r="P198" s="6">
        <v>0.21134133563268381</v>
      </c>
      <c r="Q198" s="6">
        <v>2.5146664829753827E-2</v>
      </c>
      <c r="R198" s="6">
        <v>3.0148532597728088E-2</v>
      </c>
      <c r="S198" s="6">
        <v>4.4620460096401825E-2</v>
      </c>
      <c r="T198" s="6">
        <v>0.13843921711690324</v>
      </c>
      <c r="U198" s="6">
        <v>0.18903643738683529</v>
      </c>
      <c r="V198" s="6">
        <v>2.9798713266625129E-2</v>
      </c>
      <c r="W198" s="6">
        <v>3.893485615390168E-2</v>
      </c>
      <c r="X198" s="6">
        <v>4.6716712394209527E-2</v>
      </c>
      <c r="Y198" s="6">
        <v>0.13147844958939722</v>
      </c>
    </row>
    <row r="199" spans="1:25" x14ac:dyDescent="0.25">
      <c r="A199" s="5" t="s">
        <v>287</v>
      </c>
      <c r="B199" t="s">
        <v>158</v>
      </c>
      <c r="C199" t="s">
        <v>120</v>
      </c>
      <c r="D199" t="s">
        <v>298</v>
      </c>
      <c r="E199" t="s">
        <v>299</v>
      </c>
      <c r="F199" t="s">
        <v>334</v>
      </c>
      <c r="G199" t="s">
        <v>335</v>
      </c>
      <c r="H199">
        <v>10</v>
      </c>
      <c r="I199" s="4">
        <v>7122.336000000003</v>
      </c>
      <c r="K199" s="4">
        <v>168.60709613570558</v>
      </c>
      <c r="N199" s="6">
        <v>2.7997377124426438E-2</v>
      </c>
      <c r="O199" s="6">
        <v>5.6172115376654487E-2</v>
      </c>
      <c r="P199" s="6">
        <v>8.8461877573077774E-2</v>
      </c>
      <c r="Q199" s="6">
        <v>5.302210344050208E-2</v>
      </c>
      <c r="R199" s="6">
        <v>5.6982803769805829E-2</v>
      </c>
      <c r="S199" s="6">
        <v>0.14008636618123055</v>
      </c>
      <c r="T199" s="6">
        <v>4.2258517858900925E-2</v>
      </c>
      <c r="U199" s="6">
        <v>7.0409438392161849E-2</v>
      </c>
      <c r="V199" s="6">
        <v>9.1994159040226273E-2</v>
      </c>
      <c r="W199" s="6">
        <v>0.11475280115622989</v>
      </c>
      <c r="X199" s="6">
        <v>7.3404523697019927E-2</v>
      </c>
      <c r="Y199" s="6">
        <v>0.18445791638976394</v>
      </c>
    </row>
    <row r="200" spans="1:25" x14ac:dyDescent="0.25">
      <c r="A200" t="s">
        <v>287</v>
      </c>
      <c r="B200" t="s">
        <v>158</v>
      </c>
      <c r="C200" t="s">
        <v>120</v>
      </c>
      <c r="D200" t="s">
        <v>298</v>
      </c>
      <c r="E200" t="s">
        <v>299</v>
      </c>
      <c r="F200" t="s">
        <v>336</v>
      </c>
      <c r="G200" t="s">
        <v>337</v>
      </c>
      <c r="H200">
        <v>11</v>
      </c>
      <c r="I200" s="4">
        <v>0</v>
      </c>
      <c r="K200" s="4">
        <v>0</v>
      </c>
      <c r="N200" s="6">
        <v>5.9136033153916932E-2</v>
      </c>
      <c r="O200" s="6">
        <v>5.5202587781643504E-2</v>
      </c>
      <c r="P200" s="6">
        <v>0.21134133563268381</v>
      </c>
      <c r="Q200" s="6">
        <v>2.5146664829753827E-2</v>
      </c>
      <c r="R200" s="6">
        <v>3.0148532597728088E-2</v>
      </c>
      <c r="S200" s="6">
        <v>4.4620460096401825E-2</v>
      </c>
      <c r="T200" s="6">
        <v>0.13843921711690324</v>
      </c>
      <c r="U200" s="6">
        <v>0.18903643738683529</v>
      </c>
      <c r="V200" s="6">
        <v>2.9798713266625129E-2</v>
      </c>
      <c r="W200" s="6">
        <v>3.893485615390168E-2</v>
      </c>
      <c r="X200" s="6">
        <v>4.6716712394209527E-2</v>
      </c>
      <c r="Y200" s="6">
        <v>0.13147844958939722</v>
      </c>
    </row>
    <row r="201" spans="1:25" x14ac:dyDescent="0.25">
      <c r="A201" t="s">
        <v>287</v>
      </c>
      <c r="B201" t="s">
        <v>158</v>
      </c>
      <c r="C201" t="s">
        <v>120</v>
      </c>
      <c r="D201" t="s">
        <v>298</v>
      </c>
      <c r="E201" t="s">
        <v>299</v>
      </c>
      <c r="F201" t="s">
        <v>336</v>
      </c>
      <c r="G201" t="s">
        <v>337</v>
      </c>
      <c r="H201">
        <v>10</v>
      </c>
      <c r="I201" s="4">
        <v>105.89727272727272</v>
      </c>
      <c r="K201" s="4">
        <v>7.2730082357279571</v>
      </c>
      <c r="N201" s="6">
        <v>2.7997377124426438E-2</v>
      </c>
      <c r="O201" s="6">
        <v>5.6172115376654487E-2</v>
      </c>
      <c r="P201" s="6">
        <v>8.8461877573077774E-2</v>
      </c>
      <c r="Q201" s="6">
        <v>5.302210344050208E-2</v>
      </c>
      <c r="R201" s="6">
        <v>5.6982803769805829E-2</v>
      </c>
      <c r="S201" s="6">
        <v>0.14008636618123055</v>
      </c>
      <c r="T201" s="6">
        <v>4.2258517858900925E-2</v>
      </c>
      <c r="U201" s="6">
        <v>7.0409438392161849E-2</v>
      </c>
      <c r="V201" s="6">
        <v>9.1994159040226273E-2</v>
      </c>
      <c r="W201" s="6">
        <v>0.11475280115622989</v>
      </c>
      <c r="X201" s="6">
        <v>7.3404523697019927E-2</v>
      </c>
      <c r="Y201" s="6">
        <v>0.18445791638976394</v>
      </c>
    </row>
    <row r="202" spans="1:25" x14ac:dyDescent="0.25">
      <c r="A202" s="5" t="s">
        <v>287</v>
      </c>
      <c r="B202" t="s">
        <v>158</v>
      </c>
      <c r="C202" t="s">
        <v>120</v>
      </c>
      <c r="D202" t="s">
        <v>298</v>
      </c>
      <c r="E202" t="s">
        <v>299</v>
      </c>
      <c r="F202" t="s">
        <v>338</v>
      </c>
      <c r="G202" t="s">
        <v>339</v>
      </c>
      <c r="H202">
        <v>11</v>
      </c>
      <c r="I202" s="4">
        <v>384.64363636363635</v>
      </c>
      <c r="K202" s="4">
        <v>3.2053636363636362</v>
      </c>
      <c r="N202" s="6">
        <v>5.9136033153916932E-2</v>
      </c>
      <c r="O202" s="6">
        <v>5.5202587781643504E-2</v>
      </c>
      <c r="P202" s="6">
        <v>0.21134133563268381</v>
      </c>
      <c r="Q202" s="6">
        <v>2.5146664829753827E-2</v>
      </c>
      <c r="R202" s="6">
        <v>3.0148532597728088E-2</v>
      </c>
      <c r="S202" s="6">
        <v>4.4620460096401825E-2</v>
      </c>
      <c r="T202" s="6">
        <v>0.13843921711690324</v>
      </c>
      <c r="U202" s="6">
        <v>0.18903643738683529</v>
      </c>
      <c r="V202" s="6">
        <v>2.9798713266625129E-2</v>
      </c>
      <c r="W202" s="6">
        <v>3.893485615390168E-2</v>
      </c>
      <c r="X202" s="6">
        <v>4.6716712394209527E-2</v>
      </c>
      <c r="Y202" s="6">
        <v>0.13147844958939722</v>
      </c>
    </row>
    <row r="203" spans="1:25" x14ac:dyDescent="0.25">
      <c r="A203" s="5" t="s">
        <v>287</v>
      </c>
      <c r="B203" t="s">
        <v>158</v>
      </c>
      <c r="C203" t="s">
        <v>120</v>
      </c>
      <c r="D203" t="s">
        <v>298</v>
      </c>
      <c r="E203" t="s">
        <v>299</v>
      </c>
      <c r="F203" t="s">
        <v>338</v>
      </c>
      <c r="G203" t="s">
        <v>339</v>
      </c>
      <c r="H203">
        <v>10</v>
      </c>
      <c r="I203" s="4">
        <v>29849.044909090906</v>
      </c>
      <c r="K203" s="4">
        <v>619.4275250377209</v>
      </c>
      <c r="N203" s="6">
        <v>2.7997377124426438E-2</v>
      </c>
      <c r="O203" s="6">
        <v>5.6172115376654487E-2</v>
      </c>
      <c r="P203" s="6">
        <v>8.8461877573077774E-2</v>
      </c>
      <c r="Q203" s="6">
        <v>5.302210344050208E-2</v>
      </c>
      <c r="R203" s="6">
        <v>5.6982803769805829E-2</v>
      </c>
      <c r="S203" s="6">
        <v>0.14008636618123055</v>
      </c>
      <c r="T203" s="6">
        <v>4.2258517858900925E-2</v>
      </c>
      <c r="U203" s="6">
        <v>7.0409438392161849E-2</v>
      </c>
      <c r="V203" s="6">
        <v>9.1994159040226273E-2</v>
      </c>
      <c r="W203" s="6">
        <v>0.11475280115622989</v>
      </c>
      <c r="X203" s="6">
        <v>7.3404523697019927E-2</v>
      </c>
      <c r="Y203" s="6">
        <v>0.18445791638976394</v>
      </c>
    </row>
    <row r="204" spans="1:25" x14ac:dyDescent="0.25">
      <c r="A204" t="s">
        <v>287</v>
      </c>
      <c r="B204" t="s">
        <v>158</v>
      </c>
      <c r="C204" t="s">
        <v>120</v>
      </c>
      <c r="D204" t="s">
        <v>298</v>
      </c>
      <c r="E204" t="s">
        <v>299</v>
      </c>
      <c r="F204" t="s">
        <v>340</v>
      </c>
      <c r="G204" t="s">
        <v>341</v>
      </c>
      <c r="H204">
        <v>10</v>
      </c>
      <c r="I204" s="4">
        <v>0</v>
      </c>
      <c r="K204" s="4">
        <v>0</v>
      </c>
      <c r="N204" s="6">
        <v>2.7997377124426438E-2</v>
      </c>
      <c r="O204" s="6">
        <v>5.6172115376654487E-2</v>
      </c>
      <c r="P204" s="6">
        <v>8.8461877573077774E-2</v>
      </c>
      <c r="Q204" s="6">
        <v>5.302210344050208E-2</v>
      </c>
      <c r="R204" s="6">
        <v>5.6982803769805829E-2</v>
      </c>
      <c r="S204" s="6">
        <v>0.14008636618123055</v>
      </c>
      <c r="T204" s="6">
        <v>4.2258517858900925E-2</v>
      </c>
      <c r="U204" s="6">
        <v>7.0409438392161849E-2</v>
      </c>
      <c r="V204" s="6">
        <v>9.1994159040226273E-2</v>
      </c>
      <c r="W204" s="6">
        <v>0.11475280115622989</v>
      </c>
      <c r="X204" s="6">
        <v>7.3404523697019927E-2</v>
      </c>
      <c r="Y204" s="6">
        <v>0.18445791638976394</v>
      </c>
    </row>
    <row r="205" spans="1:25" x14ac:dyDescent="0.25">
      <c r="A205" t="s">
        <v>287</v>
      </c>
      <c r="B205" t="s">
        <v>158</v>
      </c>
      <c r="C205" t="s">
        <v>120</v>
      </c>
      <c r="D205" t="s">
        <v>298</v>
      </c>
      <c r="E205" t="s">
        <v>299</v>
      </c>
      <c r="F205" t="s">
        <v>342</v>
      </c>
      <c r="G205" t="s">
        <v>343</v>
      </c>
      <c r="H205">
        <v>10</v>
      </c>
      <c r="I205" s="4">
        <v>5.3836363636363647</v>
      </c>
      <c r="K205" s="4">
        <v>1.7945454545454549</v>
      </c>
      <c r="N205" s="6">
        <v>2.7997377124426438E-2</v>
      </c>
      <c r="O205" s="6">
        <v>5.6172115376654487E-2</v>
      </c>
      <c r="P205" s="6">
        <v>8.8461877573077774E-2</v>
      </c>
      <c r="Q205" s="6">
        <v>5.302210344050208E-2</v>
      </c>
      <c r="R205" s="6">
        <v>5.6982803769805829E-2</v>
      </c>
      <c r="S205" s="6">
        <v>0.14008636618123055</v>
      </c>
      <c r="T205" s="6">
        <v>4.2258517858900925E-2</v>
      </c>
      <c r="U205" s="6">
        <v>7.0409438392161849E-2</v>
      </c>
      <c r="V205" s="6">
        <v>9.1994159040226273E-2</v>
      </c>
      <c r="W205" s="6">
        <v>0.11475280115622989</v>
      </c>
      <c r="X205" s="6">
        <v>7.3404523697019927E-2</v>
      </c>
      <c r="Y205" s="6">
        <v>0.18445791638976394</v>
      </c>
    </row>
    <row r="206" spans="1:25" x14ac:dyDescent="0.25">
      <c r="A206" s="5" t="s">
        <v>287</v>
      </c>
      <c r="B206" t="s">
        <v>158</v>
      </c>
      <c r="C206" t="s">
        <v>120</v>
      </c>
      <c r="D206" t="s">
        <v>298</v>
      </c>
      <c r="E206" t="s">
        <v>299</v>
      </c>
      <c r="F206" t="s">
        <v>344</v>
      </c>
      <c r="G206" t="s">
        <v>345</v>
      </c>
      <c r="H206">
        <v>11</v>
      </c>
      <c r="I206" s="4">
        <v>0</v>
      </c>
      <c r="K206" s="4">
        <v>0</v>
      </c>
      <c r="N206" s="6">
        <v>5.9136033153916932E-2</v>
      </c>
      <c r="O206" s="6">
        <v>5.5202587781643504E-2</v>
      </c>
      <c r="P206" s="6">
        <v>0.21134133563268381</v>
      </c>
      <c r="Q206" s="6">
        <v>2.5146664829753827E-2</v>
      </c>
      <c r="R206" s="6">
        <v>3.0148532597728088E-2</v>
      </c>
      <c r="S206" s="6">
        <v>4.4620460096401825E-2</v>
      </c>
      <c r="T206" s="6">
        <v>0.13843921711690324</v>
      </c>
      <c r="U206" s="6">
        <v>0.18903643738683529</v>
      </c>
      <c r="V206" s="6">
        <v>2.9798713266625129E-2</v>
      </c>
      <c r="W206" s="6">
        <v>3.893485615390168E-2</v>
      </c>
      <c r="X206" s="6">
        <v>4.6716712394209527E-2</v>
      </c>
      <c r="Y206" s="6">
        <v>0.13147844958939722</v>
      </c>
    </row>
    <row r="207" spans="1:25" x14ac:dyDescent="0.25">
      <c r="A207" s="5" t="s">
        <v>287</v>
      </c>
      <c r="B207" t="s">
        <v>158</v>
      </c>
      <c r="C207" t="s">
        <v>120</v>
      </c>
      <c r="D207" t="s">
        <v>298</v>
      </c>
      <c r="E207" t="s">
        <v>299</v>
      </c>
      <c r="F207" t="s">
        <v>344</v>
      </c>
      <c r="G207" t="s">
        <v>345</v>
      </c>
      <c r="H207">
        <v>10</v>
      </c>
      <c r="I207" s="4">
        <v>29.758909090909086</v>
      </c>
      <c r="K207" s="4">
        <v>43.711918719376058</v>
      </c>
      <c r="N207" s="6">
        <v>2.7997377124426438E-2</v>
      </c>
      <c r="O207" s="6">
        <v>5.6172115376654487E-2</v>
      </c>
      <c r="P207" s="6">
        <v>8.8461877573077774E-2</v>
      </c>
      <c r="Q207" s="6">
        <v>5.302210344050208E-2</v>
      </c>
      <c r="R207" s="6">
        <v>5.6982803769805829E-2</v>
      </c>
      <c r="S207" s="6">
        <v>0.14008636618123055</v>
      </c>
      <c r="T207" s="6">
        <v>4.2258517858900925E-2</v>
      </c>
      <c r="U207" s="6">
        <v>7.0409438392161849E-2</v>
      </c>
      <c r="V207" s="6">
        <v>9.1994159040226273E-2</v>
      </c>
      <c r="W207" s="6">
        <v>0.11475280115622989</v>
      </c>
      <c r="X207" s="6">
        <v>7.3404523697019927E-2</v>
      </c>
      <c r="Y207" s="6">
        <v>0.18445791638976394</v>
      </c>
    </row>
    <row r="208" spans="1:25" x14ac:dyDescent="0.25">
      <c r="A208" t="s">
        <v>287</v>
      </c>
      <c r="B208" t="s">
        <v>158</v>
      </c>
      <c r="C208" t="s">
        <v>120</v>
      </c>
      <c r="D208" t="s">
        <v>298</v>
      </c>
      <c r="E208" t="s">
        <v>299</v>
      </c>
      <c r="F208" t="s">
        <v>346</v>
      </c>
      <c r="G208" t="s">
        <v>347</v>
      </c>
      <c r="H208">
        <v>10</v>
      </c>
      <c r="I208" s="4">
        <v>603.28800000000012</v>
      </c>
      <c r="K208" s="4">
        <v>11.630395527423451</v>
      </c>
      <c r="N208" s="6">
        <v>2.7997377124426438E-2</v>
      </c>
      <c r="O208" s="6">
        <v>5.6172115376654487E-2</v>
      </c>
      <c r="P208" s="6">
        <v>8.8461877573077774E-2</v>
      </c>
      <c r="Q208" s="6">
        <v>5.302210344050208E-2</v>
      </c>
      <c r="R208" s="6">
        <v>5.6982803769805829E-2</v>
      </c>
      <c r="S208" s="6">
        <v>0.14008636618123055</v>
      </c>
      <c r="T208" s="6">
        <v>4.2258517858900925E-2</v>
      </c>
      <c r="U208" s="6">
        <v>7.0409438392161849E-2</v>
      </c>
      <c r="V208" s="6">
        <v>9.1994159040226273E-2</v>
      </c>
      <c r="W208" s="6">
        <v>0.11475280115622989</v>
      </c>
      <c r="X208" s="6">
        <v>7.3404523697019927E-2</v>
      </c>
      <c r="Y208" s="6">
        <v>0.18445791638976394</v>
      </c>
    </row>
    <row r="209" spans="1:25" x14ac:dyDescent="0.25">
      <c r="A209" t="s">
        <v>287</v>
      </c>
      <c r="B209" t="s">
        <v>158</v>
      </c>
      <c r="C209" t="s">
        <v>120</v>
      </c>
      <c r="D209" t="s">
        <v>298</v>
      </c>
      <c r="E209" t="s">
        <v>299</v>
      </c>
      <c r="F209" t="s">
        <v>348</v>
      </c>
      <c r="G209" t="s">
        <v>349</v>
      </c>
      <c r="H209">
        <v>10</v>
      </c>
      <c r="I209" s="4">
        <v>0</v>
      </c>
      <c r="K209" s="4">
        <v>0</v>
      </c>
      <c r="N209" s="6">
        <v>2.7997377124426438E-2</v>
      </c>
      <c r="O209" s="6">
        <v>5.6172115376654487E-2</v>
      </c>
      <c r="P209" s="6">
        <v>8.8461877573077774E-2</v>
      </c>
      <c r="Q209" s="6">
        <v>5.302210344050208E-2</v>
      </c>
      <c r="R209" s="6">
        <v>5.6982803769805829E-2</v>
      </c>
      <c r="S209" s="6">
        <v>0.14008636618123055</v>
      </c>
      <c r="T209" s="6">
        <v>4.2258517858900925E-2</v>
      </c>
      <c r="U209" s="6">
        <v>7.0409438392161849E-2</v>
      </c>
      <c r="V209" s="6">
        <v>9.1994159040226273E-2</v>
      </c>
      <c r="W209" s="6">
        <v>0.11475280115622989</v>
      </c>
      <c r="X209" s="6">
        <v>7.3404523697019927E-2</v>
      </c>
      <c r="Y209" s="6">
        <v>0.18445791638976394</v>
      </c>
    </row>
    <row r="210" spans="1:25" x14ac:dyDescent="0.25">
      <c r="A210" s="5" t="s">
        <v>287</v>
      </c>
      <c r="B210" t="s">
        <v>158</v>
      </c>
      <c r="C210" t="s">
        <v>120</v>
      </c>
      <c r="D210" t="s">
        <v>298</v>
      </c>
      <c r="E210" t="s">
        <v>299</v>
      </c>
      <c r="F210" t="s">
        <v>350</v>
      </c>
      <c r="G210" t="s">
        <v>351</v>
      </c>
      <c r="H210">
        <v>10</v>
      </c>
      <c r="I210" s="4">
        <v>93.125454545454545</v>
      </c>
      <c r="K210" s="4">
        <v>8.3697824582108691</v>
      </c>
      <c r="N210" s="6">
        <v>2.7997377124426438E-2</v>
      </c>
      <c r="O210" s="6">
        <v>5.6172115376654487E-2</v>
      </c>
      <c r="P210" s="6">
        <v>8.8461877573077774E-2</v>
      </c>
      <c r="Q210" s="6">
        <v>5.302210344050208E-2</v>
      </c>
      <c r="R210" s="6">
        <v>5.6982803769805829E-2</v>
      </c>
      <c r="S210" s="6">
        <v>0.14008636618123055</v>
      </c>
      <c r="T210" s="6">
        <v>4.2258517858900925E-2</v>
      </c>
      <c r="U210" s="6">
        <v>7.0409438392161849E-2</v>
      </c>
      <c r="V210" s="6">
        <v>9.1994159040226273E-2</v>
      </c>
      <c r="W210" s="6">
        <v>0.11475280115622989</v>
      </c>
      <c r="X210" s="6">
        <v>7.3404523697019927E-2</v>
      </c>
      <c r="Y210" s="6">
        <v>0.18445791638976394</v>
      </c>
    </row>
    <row r="211" spans="1:25" x14ac:dyDescent="0.25">
      <c r="A211" s="5" t="s">
        <v>287</v>
      </c>
      <c r="B211" t="s">
        <v>158</v>
      </c>
      <c r="C211" t="s">
        <v>120</v>
      </c>
      <c r="D211" t="s">
        <v>298</v>
      </c>
      <c r="E211" t="s">
        <v>299</v>
      </c>
      <c r="F211" t="s">
        <v>352</v>
      </c>
      <c r="G211" t="s">
        <v>353</v>
      </c>
      <c r="H211">
        <v>11</v>
      </c>
      <c r="I211" s="4">
        <v>7711.7787272727264</v>
      </c>
      <c r="K211" s="4">
        <v>100.07410611445711</v>
      </c>
      <c r="N211" s="6">
        <v>5.9136033153916932E-2</v>
      </c>
      <c r="O211" s="6">
        <v>5.5202587781643504E-2</v>
      </c>
      <c r="P211" s="6">
        <v>0.21134133563268381</v>
      </c>
      <c r="Q211" s="6">
        <v>2.5146664829753827E-2</v>
      </c>
      <c r="R211" s="6">
        <v>3.0148532597728088E-2</v>
      </c>
      <c r="S211" s="6">
        <v>4.4620460096401825E-2</v>
      </c>
      <c r="T211" s="6">
        <v>0.13843921711690324</v>
      </c>
      <c r="U211" s="6">
        <v>0.18903643738683529</v>
      </c>
      <c r="V211" s="6">
        <v>2.9798713266625129E-2</v>
      </c>
      <c r="W211" s="6">
        <v>3.893485615390168E-2</v>
      </c>
      <c r="X211" s="6">
        <v>4.6716712394209527E-2</v>
      </c>
      <c r="Y211" s="6">
        <v>0.13147844958939722</v>
      </c>
    </row>
    <row r="212" spans="1:25" x14ac:dyDescent="0.25">
      <c r="A212" t="s">
        <v>287</v>
      </c>
      <c r="B212" t="s">
        <v>158</v>
      </c>
      <c r="C212" t="s">
        <v>120</v>
      </c>
      <c r="D212" t="s">
        <v>298</v>
      </c>
      <c r="E212" t="s">
        <v>299</v>
      </c>
      <c r="F212" t="s">
        <v>352</v>
      </c>
      <c r="G212" t="s">
        <v>353</v>
      </c>
      <c r="H212">
        <v>10</v>
      </c>
      <c r="I212" s="4">
        <v>11441.44418181818</v>
      </c>
      <c r="K212" s="4">
        <v>290.61028110140688</v>
      </c>
      <c r="N212" s="6">
        <v>2.7997377124426438E-2</v>
      </c>
      <c r="O212" s="6">
        <v>5.6172115376654487E-2</v>
      </c>
      <c r="P212" s="6">
        <v>8.8461877573077774E-2</v>
      </c>
      <c r="Q212" s="6">
        <v>5.302210344050208E-2</v>
      </c>
      <c r="R212" s="6">
        <v>5.6982803769805829E-2</v>
      </c>
      <c r="S212" s="6">
        <v>0.14008636618123055</v>
      </c>
      <c r="T212" s="6">
        <v>4.2258517858900925E-2</v>
      </c>
      <c r="U212" s="6">
        <v>7.0409438392161849E-2</v>
      </c>
      <c r="V212" s="6">
        <v>9.1994159040226273E-2</v>
      </c>
      <c r="W212" s="6">
        <v>0.11475280115622989</v>
      </c>
      <c r="X212" s="6">
        <v>7.3404523697019927E-2</v>
      </c>
      <c r="Y212" s="6">
        <v>0.18445791638976394</v>
      </c>
    </row>
    <row r="213" spans="1:25" x14ac:dyDescent="0.25">
      <c r="A213" t="s">
        <v>287</v>
      </c>
      <c r="B213" t="s">
        <v>158</v>
      </c>
      <c r="C213" t="s">
        <v>120</v>
      </c>
      <c r="D213" t="s">
        <v>298</v>
      </c>
      <c r="E213" t="s">
        <v>299</v>
      </c>
      <c r="F213" t="s">
        <v>354</v>
      </c>
      <c r="G213" t="s">
        <v>355</v>
      </c>
      <c r="H213">
        <v>11</v>
      </c>
      <c r="I213" s="4">
        <v>0.17181818181818181</v>
      </c>
      <c r="K213" s="4">
        <v>1.7473035439137135</v>
      </c>
      <c r="N213" s="6">
        <v>5.9136033153916932E-2</v>
      </c>
      <c r="O213" s="6">
        <v>5.5202587781643504E-2</v>
      </c>
      <c r="P213" s="6">
        <v>0.21134133563268381</v>
      </c>
      <c r="Q213" s="6">
        <v>2.5146664829753827E-2</v>
      </c>
      <c r="R213" s="6">
        <v>3.0148532597728088E-2</v>
      </c>
      <c r="S213" s="6">
        <v>4.4620460096401825E-2</v>
      </c>
      <c r="T213" s="6">
        <v>0.13843921711690324</v>
      </c>
      <c r="U213" s="6">
        <v>0.18903643738683529</v>
      </c>
      <c r="V213" s="6">
        <v>2.9798713266625129E-2</v>
      </c>
      <c r="W213" s="6">
        <v>3.893485615390168E-2</v>
      </c>
      <c r="X213" s="6">
        <v>4.6716712394209527E-2</v>
      </c>
      <c r="Y213" s="6">
        <v>0.13147844958939722</v>
      </c>
    </row>
    <row r="214" spans="1:25" x14ac:dyDescent="0.25">
      <c r="A214" s="5" t="s">
        <v>287</v>
      </c>
      <c r="B214" t="s">
        <v>158</v>
      </c>
      <c r="C214" t="s">
        <v>120</v>
      </c>
      <c r="D214" t="s">
        <v>298</v>
      </c>
      <c r="E214" t="s">
        <v>299</v>
      </c>
      <c r="F214" t="s">
        <v>354</v>
      </c>
      <c r="G214" t="s">
        <v>355</v>
      </c>
      <c r="H214">
        <v>10</v>
      </c>
      <c r="I214" s="4">
        <v>10.297636363636363</v>
      </c>
      <c r="K214" s="4">
        <v>2.9215224806401481</v>
      </c>
      <c r="N214" s="6">
        <v>2.7997377124426438E-2</v>
      </c>
      <c r="O214" s="6">
        <v>5.6172115376654487E-2</v>
      </c>
      <c r="P214" s="6">
        <v>8.8461877573077774E-2</v>
      </c>
      <c r="Q214" s="6">
        <v>5.302210344050208E-2</v>
      </c>
      <c r="R214" s="6">
        <v>5.6982803769805829E-2</v>
      </c>
      <c r="S214" s="6">
        <v>0.14008636618123055</v>
      </c>
      <c r="T214" s="6">
        <v>4.2258517858900925E-2</v>
      </c>
      <c r="U214" s="6">
        <v>7.0409438392161849E-2</v>
      </c>
      <c r="V214" s="6">
        <v>9.1994159040226273E-2</v>
      </c>
      <c r="W214" s="6">
        <v>0.11475280115622989</v>
      </c>
      <c r="X214" s="6">
        <v>7.3404523697019927E-2</v>
      </c>
      <c r="Y214" s="6">
        <v>0.18445791638976394</v>
      </c>
    </row>
    <row r="215" spans="1:25" x14ac:dyDescent="0.25">
      <c r="A215" s="5" t="s">
        <v>287</v>
      </c>
      <c r="B215" t="s">
        <v>158</v>
      </c>
      <c r="C215" t="s">
        <v>120</v>
      </c>
      <c r="D215" t="s">
        <v>298</v>
      </c>
      <c r="E215" t="s">
        <v>299</v>
      </c>
      <c r="F215" t="s">
        <v>356</v>
      </c>
      <c r="G215" t="s">
        <v>357</v>
      </c>
      <c r="H215">
        <v>11</v>
      </c>
      <c r="I215" s="4">
        <v>828.6218181818183</v>
      </c>
      <c r="K215" s="4">
        <v>3.3144872727272734</v>
      </c>
      <c r="N215" s="6">
        <v>5.9136033153916932E-2</v>
      </c>
      <c r="O215" s="6">
        <v>5.5202587781643504E-2</v>
      </c>
      <c r="P215" s="6">
        <v>0.21134133563268381</v>
      </c>
      <c r="Q215" s="6">
        <v>2.5146664829753827E-2</v>
      </c>
      <c r="R215" s="6">
        <v>3.0148532597728088E-2</v>
      </c>
      <c r="S215" s="6">
        <v>4.4620460096401825E-2</v>
      </c>
      <c r="T215" s="6">
        <v>0.13843921711690324</v>
      </c>
      <c r="U215" s="6">
        <v>0.18903643738683529</v>
      </c>
      <c r="V215" s="6">
        <v>2.9798713266625129E-2</v>
      </c>
      <c r="W215" s="6">
        <v>3.893485615390168E-2</v>
      </c>
      <c r="X215" s="6">
        <v>4.6716712394209527E-2</v>
      </c>
      <c r="Y215" s="6">
        <v>0.13147844958939722</v>
      </c>
    </row>
    <row r="216" spans="1:25" x14ac:dyDescent="0.25">
      <c r="A216" t="s">
        <v>287</v>
      </c>
      <c r="B216" t="s">
        <v>158</v>
      </c>
      <c r="C216" t="s">
        <v>120</v>
      </c>
      <c r="D216" t="s">
        <v>298</v>
      </c>
      <c r="E216" t="s">
        <v>299</v>
      </c>
      <c r="F216" t="s">
        <v>356</v>
      </c>
      <c r="G216" t="s">
        <v>357</v>
      </c>
      <c r="H216">
        <v>10</v>
      </c>
      <c r="I216" s="4">
        <v>1383.2738181818188</v>
      </c>
      <c r="K216" s="4">
        <v>52.269944369684957</v>
      </c>
      <c r="N216" s="6">
        <v>2.7997377124426438E-2</v>
      </c>
      <c r="O216" s="6">
        <v>5.6172115376654487E-2</v>
      </c>
      <c r="P216" s="6">
        <v>8.8461877573077774E-2</v>
      </c>
      <c r="Q216" s="6">
        <v>5.302210344050208E-2</v>
      </c>
      <c r="R216" s="6">
        <v>5.6982803769805829E-2</v>
      </c>
      <c r="S216" s="6">
        <v>0.14008636618123055</v>
      </c>
      <c r="T216" s="6">
        <v>4.2258517858900925E-2</v>
      </c>
      <c r="U216" s="6">
        <v>7.0409438392161849E-2</v>
      </c>
      <c r="V216" s="6">
        <v>9.1994159040226273E-2</v>
      </c>
      <c r="W216" s="6">
        <v>0.11475280115622989</v>
      </c>
      <c r="X216" s="6">
        <v>7.3404523697019927E-2</v>
      </c>
      <c r="Y216" s="6">
        <v>0.18445791638976394</v>
      </c>
    </row>
    <row r="217" spans="1:25" x14ac:dyDescent="0.25">
      <c r="A217" t="s">
        <v>287</v>
      </c>
      <c r="B217" t="s">
        <v>158</v>
      </c>
      <c r="C217" t="s">
        <v>120</v>
      </c>
      <c r="D217" t="s">
        <v>298</v>
      </c>
      <c r="E217" t="s">
        <v>299</v>
      </c>
      <c r="F217" t="s">
        <v>358</v>
      </c>
      <c r="G217" t="s">
        <v>359</v>
      </c>
      <c r="H217">
        <v>10</v>
      </c>
      <c r="I217" s="4">
        <v>440.40000000000003</v>
      </c>
      <c r="K217" s="4">
        <v>3.6892146596858644</v>
      </c>
      <c r="N217" s="6">
        <v>2.7997377124426438E-2</v>
      </c>
      <c r="O217" s="6">
        <v>5.6172115376654487E-2</v>
      </c>
      <c r="P217" s="6">
        <v>8.8461877573077774E-2</v>
      </c>
      <c r="Q217" s="6">
        <v>5.302210344050208E-2</v>
      </c>
      <c r="R217" s="6">
        <v>5.6982803769805829E-2</v>
      </c>
      <c r="S217" s="6">
        <v>0.14008636618123055</v>
      </c>
      <c r="T217" s="6">
        <v>4.2258517858900925E-2</v>
      </c>
      <c r="U217" s="6">
        <v>7.0409438392161849E-2</v>
      </c>
      <c r="V217" s="6">
        <v>9.1994159040226273E-2</v>
      </c>
      <c r="W217" s="6">
        <v>0.11475280115622989</v>
      </c>
      <c r="X217" s="6">
        <v>7.3404523697019927E-2</v>
      </c>
      <c r="Y217" s="6">
        <v>0.18445791638976394</v>
      </c>
    </row>
    <row r="218" spans="1:25" x14ac:dyDescent="0.25">
      <c r="A218" s="5" t="s">
        <v>287</v>
      </c>
      <c r="B218" t="s">
        <v>158</v>
      </c>
      <c r="C218" t="s">
        <v>120</v>
      </c>
      <c r="D218" t="s">
        <v>298</v>
      </c>
      <c r="E218" t="s">
        <v>299</v>
      </c>
      <c r="F218" t="s">
        <v>360</v>
      </c>
      <c r="G218" t="s">
        <v>361</v>
      </c>
      <c r="H218">
        <v>11</v>
      </c>
      <c r="I218" s="4">
        <v>556.69090909090903</v>
      </c>
      <c r="K218" s="4">
        <v>2.971824012056592</v>
      </c>
      <c r="N218" s="6">
        <v>5.9136033153916932E-2</v>
      </c>
      <c r="O218" s="6">
        <v>5.5202587781643504E-2</v>
      </c>
      <c r="P218" s="6">
        <v>0.21134133563268381</v>
      </c>
      <c r="Q218" s="6">
        <v>2.5146664829753827E-2</v>
      </c>
      <c r="R218" s="6">
        <v>3.0148532597728088E-2</v>
      </c>
      <c r="S218" s="6">
        <v>4.4620460096401825E-2</v>
      </c>
      <c r="T218" s="6">
        <v>0.13843921711690324</v>
      </c>
      <c r="U218" s="6">
        <v>0.18903643738683529</v>
      </c>
      <c r="V218" s="6">
        <v>2.9798713266625129E-2</v>
      </c>
      <c r="W218" s="6">
        <v>3.893485615390168E-2</v>
      </c>
      <c r="X218" s="6">
        <v>4.6716712394209527E-2</v>
      </c>
      <c r="Y218" s="6">
        <v>0.13147844958939722</v>
      </c>
    </row>
    <row r="219" spans="1:25" x14ac:dyDescent="0.25">
      <c r="A219" s="5" t="s">
        <v>287</v>
      </c>
      <c r="B219" t="s">
        <v>158</v>
      </c>
      <c r="C219" t="s">
        <v>120</v>
      </c>
      <c r="D219" t="s">
        <v>298</v>
      </c>
      <c r="E219" t="s">
        <v>299</v>
      </c>
      <c r="F219" t="s">
        <v>360</v>
      </c>
      <c r="G219" t="s">
        <v>361</v>
      </c>
      <c r="H219">
        <v>10</v>
      </c>
      <c r="I219" s="4">
        <v>34489.979999999996</v>
      </c>
      <c r="K219" s="4">
        <v>156.79209531580219</v>
      </c>
      <c r="N219" s="6">
        <v>2.7997377124426438E-2</v>
      </c>
      <c r="O219" s="6">
        <v>5.6172115376654487E-2</v>
      </c>
      <c r="P219" s="6">
        <v>8.8461877573077774E-2</v>
      </c>
      <c r="Q219" s="6">
        <v>5.302210344050208E-2</v>
      </c>
      <c r="R219" s="6">
        <v>5.6982803769805829E-2</v>
      </c>
      <c r="S219" s="6">
        <v>0.14008636618123055</v>
      </c>
      <c r="T219" s="6">
        <v>4.2258517858900925E-2</v>
      </c>
      <c r="U219" s="6">
        <v>7.0409438392161849E-2</v>
      </c>
      <c r="V219" s="6">
        <v>9.1994159040226273E-2</v>
      </c>
      <c r="W219" s="6">
        <v>0.11475280115622989</v>
      </c>
      <c r="X219" s="6">
        <v>7.3404523697019927E-2</v>
      </c>
      <c r="Y219" s="6">
        <v>0.18445791638976394</v>
      </c>
    </row>
    <row r="220" spans="1:25" x14ac:dyDescent="0.25">
      <c r="A220" t="s">
        <v>287</v>
      </c>
      <c r="B220" t="s">
        <v>158</v>
      </c>
      <c r="C220" t="s">
        <v>120</v>
      </c>
      <c r="D220" t="s">
        <v>298</v>
      </c>
      <c r="E220" t="s">
        <v>299</v>
      </c>
      <c r="F220" t="s">
        <v>362</v>
      </c>
      <c r="G220" t="s">
        <v>363</v>
      </c>
      <c r="H220">
        <v>11</v>
      </c>
      <c r="I220" s="4">
        <v>1216.4727272727273</v>
      </c>
      <c r="K220" s="4">
        <v>5.3164609768816273</v>
      </c>
      <c r="N220" s="6">
        <v>5.9136033153916932E-2</v>
      </c>
      <c r="O220" s="6">
        <v>5.5202587781643504E-2</v>
      </c>
      <c r="P220" s="6">
        <v>0.21134133563268381</v>
      </c>
      <c r="Q220" s="6">
        <v>2.5146664829753827E-2</v>
      </c>
      <c r="R220" s="6">
        <v>3.0148532597728088E-2</v>
      </c>
      <c r="S220" s="6">
        <v>4.4620460096401825E-2</v>
      </c>
      <c r="T220" s="6">
        <v>0.13843921711690324</v>
      </c>
      <c r="U220" s="6">
        <v>0.18903643738683529</v>
      </c>
      <c r="V220" s="6">
        <v>2.9798713266625129E-2</v>
      </c>
      <c r="W220" s="6">
        <v>3.893485615390168E-2</v>
      </c>
      <c r="X220" s="6">
        <v>4.6716712394209527E-2</v>
      </c>
      <c r="Y220" s="6">
        <v>0.13147844958939722</v>
      </c>
    </row>
    <row r="221" spans="1:25" x14ac:dyDescent="0.25">
      <c r="A221" t="s">
        <v>287</v>
      </c>
      <c r="B221" t="s">
        <v>158</v>
      </c>
      <c r="C221" t="s">
        <v>120</v>
      </c>
      <c r="D221" t="s">
        <v>298</v>
      </c>
      <c r="E221" t="s">
        <v>299</v>
      </c>
      <c r="F221" t="s">
        <v>362</v>
      </c>
      <c r="G221" t="s">
        <v>363</v>
      </c>
      <c r="H221">
        <v>10</v>
      </c>
      <c r="I221" s="4">
        <v>12135.815999999999</v>
      </c>
      <c r="K221" s="4">
        <v>74.405150863785238</v>
      </c>
      <c r="N221" s="6">
        <v>2.7997377124426438E-2</v>
      </c>
      <c r="O221" s="6">
        <v>5.6172115376654487E-2</v>
      </c>
      <c r="P221" s="6">
        <v>8.8461877573077774E-2</v>
      </c>
      <c r="Q221" s="6">
        <v>5.302210344050208E-2</v>
      </c>
      <c r="R221" s="6">
        <v>5.6982803769805829E-2</v>
      </c>
      <c r="S221" s="6">
        <v>0.14008636618123055</v>
      </c>
      <c r="T221" s="6">
        <v>4.2258517858900925E-2</v>
      </c>
      <c r="U221" s="6">
        <v>7.0409438392161849E-2</v>
      </c>
      <c r="V221" s="6">
        <v>9.1994159040226273E-2</v>
      </c>
      <c r="W221" s="6">
        <v>0.11475280115622989</v>
      </c>
      <c r="X221" s="6">
        <v>7.3404523697019927E-2</v>
      </c>
      <c r="Y221" s="6">
        <v>0.18445791638976394</v>
      </c>
    </row>
    <row r="222" spans="1:25" x14ac:dyDescent="0.25">
      <c r="A222" s="5" t="s">
        <v>287</v>
      </c>
      <c r="B222" t="s">
        <v>158</v>
      </c>
      <c r="C222" t="s">
        <v>120</v>
      </c>
      <c r="D222" t="s">
        <v>298</v>
      </c>
      <c r="E222" t="s">
        <v>299</v>
      </c>
      <c r="F222" t="s">
        <v>364</v>
      </c>
      <c r="G222" t="s">
        <v>365</v>
      </c>
      <c r="H222">
        <v>10</v>
      </c>
      <c r="I222" s="4">
        <v>0</v>
      </c>
      <c r="K222" s="4">
        <v>0</v>
      </c>
      <c r="N222" s="6">
        <v>2.7997377124426438E-2</v>
      </c>
      <c r="O222" s="6">
        <v>5.6172115376654487E-2</v>
      </c>
      <c r="P222" s="6">
        <v>8.8461877573077774E-2</v>
      </c>
      <c r="Q222" s="6">
        <v>5.302210344050208E-2</v>
      </c>
      <c r="R222" s="6">
        <v>5.6982803769805829E-2</v>
      </c>
      <c r="S222" s="6">
        <v>0.14008636618123055</v>
      </c>
      <c r="T222" s="6">
        <v>4.2258517858900925E-2</v>
      </c>
      <c r="U222" s="6">
        <v>7.0409438392161849E-2</v>
      </c>
      <c r="V222" s="6">
        <v>9.1994159040226273E-2</v>
      </c>
      <c r="W222" s="6">
        <v>0.11475280115622989</v>
      </c>
      <c r="X222" s="6">
        <v>7.3404523697019927E-2</v>
      </c>
      <c r="Y222" s="6">
        <v>0.18445791638976394</v>
      </c>
    </row>
    <row r="223" spans="1:25" x14ac:dyDescent="0.25">
      <c r="A223" s="5" t="s">
        <v>287</v>
      </c>
      <c r="B223" t="s">
        <v>158</v>
      </c>
      <c r="C223" t="s">
        <v>120</v>
      </c>
      <c r="D223" t="s">
        <v>298</v>
      </c>
      <c r="E223" t="s">
        <v>299</v>
      </c>
      <c r="F223" t="s">
        <v>366</v>
      </c>
      <c r="G223" t="s">
        <v>367</v>
      </c>
      <c r="H223">
        <v>10</v>
      </c>
      <c r="I223" s="4">
        <v>234.81545454545454</v>
      </c>
      <c r="K223" s="4">
        <v>3.9482647728007625</v>
      </c>
      <c r="N223" s="6">
        <v>2.7997377124426438E-2</v>
      </c>
      <c r="O223" s="6">
        <v>5.6172115376654487E-2</v>
      </c>
      <c r="P223" s="6">
        <v>8.8461877573077774E-2</v>
      </c>
      <c r="Q223" s="6">
        <v>5.302210344050208E-2</v>
      </c>
      <c r="R223" s="6">
        <v>5.6982803769805829E-2</v>
      </c>
      <c r="S223" s="6">
        <v>0.14008636618123055</v>
      </c>
      <c r="T223" s="6">
        <v>4.2258517858900925E-2</v>
      </c>
      <c r="U223" s="6">
        <v>7.0409438392161849E-2</v>
      </c>
      <c r="V223" s="6">
        <v>9.1994159040226273E-2</v>
      </c>
      <c r="W223" s="6">
        <v>0.11475280115622989</v>
      </c>
      <c r="X223" s="6">
        <v>7.3404523697019927E-2</v>
      </c>
      <c r="Y223" s="6">
        <v>0.18445791638976394</v>
      </c>
    </row>
    <row r="224" spans="1:25" x14ac:dyDescent="0.25">
      <c r="A224" t="s">
        <v>287</v>
      </c>
      <c r="B224" t="s">
        <v>158</v>
      </c>
      <c r="C224" t="s">
        <v>120</v>
      </c>
      <c r="D224" t="s">
        <v>298</v>
      </c>
      <c r="E224" t="s">
        <v>299</v>
      </c>
      <c r="F224" t="s">
        <v>368</v>
      </c>
      <c r="G224" t="s">
        <v>369</v>
      </c>
      <c r="H224">
        <v>11</v>
      </c>
      <c r="I224" s="4">
        <v>1886.94</v>
      </c>
      <c r="K224" s="4">
        <v>59.714567964590422</v>
      </c>
      <c r="N224" s="6">
        <v>5.9136033153916932E-2</v>
      </c>
      <c r="O224" s="6">
        <v>5.5202587781643504E-2</v>
      </c>
      <c r="P224" s="6">
        <v>0.21134133563268381</v>
      </c>
      <c r="Q224" s="6">
        <v>2.5146664829753827E-2</v>
      </c>
      <c r="R224" s="6">
        <v>3.0148532597728088E-2</v>
      </c>
      <c r="S224" s="6">
        <v>4.4620460096401825E-2</v>
      </c>
      <c r="T224" s="6">
        <v>0.13843921711690324</v>
      </c>
      <c r="U224" s="6">
        <v>0.18903643738683529</v>
      </c>
      <c r="V224" s="6">
        <v>2.9798713266625129E-2</v>
      </c>
      <c r="W224" s="6">
        <v>3.893485615390168E-2</v>
      </c>
      <c r="X224" s="6">
        <v>4.6716712394209527E-2</v>
      </c>
      <c r="Y224" s="6">
        <v>0.13147844958939722</v>
      </c>
    </row>
    <row r="225" spans="1:25" x14ac:dyDescent="0.25">
      <c r="A225" t="s">
        <v>287</v>
      </c>
      <c r="B225" t="s">
        <v>158</v>
      </c>
      <c r="C225" t="s">
        <v>120</v>
      </c>
      <c r="D225" t="s">
        <v>298</v>
      </c>
      <c r="E225" t="s">
        <v>299</v>
      </c>
      <c r="F225" t="s">
        <v>368</v>
      </c>
      <c r="G225" t="s">
        <v>369</v>
      </c>
      <c r="H225">
        <v>10</v>
      </c>
      <c r="I225" s="4">
        <v>18879.015272727273</v>
      </c>
      <c r="K225" s="4">
        <v>589.00984509620673</v>
      </c>
      <c r="N225" s="6">
        <v>2.7997377124426438E-2</v>
      </c>
      <c r="O225" s="6">
        <v>5.6172115376654487E-2</v>
      </c>
      <c r="P225" s="6">
        <v>8.8461877573077774E-2</v>
      </c>
      <c r="Q225" s="6">
        <v>5.302210344050208E-2</v>
      </c>
      <c r="R225" s="6">
        <v>5.6982803769805829E-2</v>
      </c>
      <c r="S225" s="6">
        <v>0.14008636618123055</v>
      </c>
      <c r="T225" s="6">
        <v>4.2258517858900925E-2</v>
      </c>
      <c r="U225" s="6">
        <v>7.0409438392161849E-2</v>
      </c>
      <c r="V225" s="6">
        <v>9.1994159040226273E-2</v>
      </c>
      <c r="W225" s="6">
        <v>0.11475280115622989</v>
      </c>
      <c r="X225" s="6">
        <v>7.3404523697019927E-2</v>
      </c>
      <c r="Y225" s="6">
        <v>0.18445791638976394</v>
      </c>
    </row>
    <row r="226" spans="1:25" x14ac:dyDescent="0.25">
      <c r="A226" s="5" t="s">
        <v>287</v>
      </c>
      <c r="B226" t="s">
        <v>158</v>
      </c>
      <c r="C226" t="s">
        <v>120</v>
      </c>
      <c r="D226" t="s">
        <v>298</v>
      </c>
      <c r="E226" t="s">
        <v>299</v>
      </c>
      <c r="F226" t="s">
        <v>370</v>
      </c>
      <c r="G226" t="s">
        <v>371</v>
      </c>
      <c r="H226">
        <v>11</v>
      </c>
      <c r="I226" s="4">
        <v>2518.25890909091</v>
      </c>
      <c r="K226" s="4">
        <v>86.145723629665312</v>
      </c>
      <c r="N226" s="6">
        <v>5.9136033153916932E-2</v>
      </c>
      <c r="O226" s="6">
        <v>5.5202587781643504E-2</v>
      </c>
      <c r="P226" s="6">
        <v>0.21134133563268381</v>
      </c>
      <c r="Q226" s="6">
        <v>2.5146664829753827E-2</v>
      </c>
      <c r="R226" s="6">
        <v>3.0148532597728088E-2</v>
      </c>
      <c r="S226" s="6">
        <v>4.4620460096401825E-2</v>
      </c>
      <c r="T226" s="6">
        <v>0.13843921711690324</v>
      </c>
      <c r="U226" s="6">
        <v>0.18903643738683529</v>
      </c>
      <c r="V226" s="6">
        <v>2.9798713266625129E-2</v>
      </c>
      <c r="W226" s="6">
        <v>3.893485615390168E-2</v>
      </c>
      <c r="X226" s="6">
        <v>4.6716712394209527E-2</v>
      </c>
      <c r="Y226" s="6">
        <v>0.13147844958939722</v>
      </c>
    </row>
    <row r="227" spans="1:25" x14ac:dyDescent="0.25">
      <c r="A227" s="5" t="s">
        <v>287</v>
      </c>
      <c r="B227" t="s">
        <v>158</v>
      </c>
      <c r="C227" t="s">
        <v>120</v>
      </c>
      <c r="D227" t="s">
        <v>298</v>
      </c>
      <c r="E227" t="s">
        <v>299</v>
      </c>
      <c r="F227" t="s">
        <v>370</v>
      </c>
      <c r="G227" t="s">
        <v>371</v>
      </c>
      <c r="H227">
        <v>10</v>
      </c>
      <c r="I227" s="4">
        <v>56.264727272727271</v>
      </c>
      <c r="K227" s="4">
        <v>0.87999886252150539</v>
      </c>
      <c r="N227" s="6">
        <v>7.3714239652812969E-3</v>
      </c>
      <c r="O227" s="6">
        <v>1.5430884561610595E-2</v>
      </c>
      <c r="P227" s="6">
        <v>0.1477470182145329</v>
      </c>
      <c r="Q227" s="6">
        <v>1.905859614955207E-3</v>
      </c>
      <c r="R227" s="6">
        <v>1.7533908457587909E-2</v>
      </c>
      <c r="S227" s="6">
        <v>7.849695590580217E-3</v>
      </c>
      <c r="T227" s="6">
        <v>2.8846394386006524E-3</v>
      </c>
      <c r="U227" s="6">
        <v>3.7672460838152032E-2</v>
      </c>
      <c r="V227" s="6">
        <v>3.4488924796836477E-3</v>
      </c>
      <c r="W227" s="6">
        <v>4.6461466335218186E-3</v>
      </c>
      <c r="X227" s="6">
        <v>1.0883505373375223E-2</v>
      </c>
      <c r="Y227" s="6">
        <v>0.7426255648321185</v>
      </c>
    </row>
    <row r="228" spans="1:25" x14ac:dyDescent="0.25">
      <c r="A228" t="s">
        <v>287</v>
      </c>
      <c r="B228" t="s">
        <v>158</v>
      </c>
      <c r="C228" t="s">
        <v>120</v>
      </c>
      <c r="D228" t="s">
        <v>298</v>
      </c>
      <c r="E228" t="s">
        <v>299</v>
      </c>
      <c r="F228" t="s">
        <v>370</v>
      </c>
      <c r="G228" t="s">
        <v>371</v>
      </c>
      <c r="H228">
        <v>10</v>
      </c>
      <c r="I228" s="4">
        <v>7969.1449090909045</v>
      </c>
      <c r="K228" s="4">
        <v>915.4848187438522</v>
      </c>
      <c r="N228" s="6">
        <v>2.7997377124426438E-2</v>
      </c>
      <c r="O228" s="6">
        <v>5.6172115376654487E-2</v>
      </c>
      <c r="P228" s="6">
        <v>8.8461877573077774E-2</v>
      </c>
      <c r="Q228" s="6">
        <v>5.302210344050208E-2</v>
      </c>
      <c r="R228" s="6">
        <v>5.6982803769805829E-2</v>
      </c>
      <c r="S228" s="6">
        <v>0.14008636618123055</v>
      </c>
      <c r="T228" s="6">
        <v>4.2258517858900925E-2</v>
      </c>
      <c r="U228" s="6">
        <v>7.0409438392161849E-2</v>
      </c>
      <c r="V228" s="6">
        <v>9.1994159040226273E-2</v>
      </c>
      <c r="W228" s="6">
        <v>0.11475280115622989</v>
      </c>
      <c r="X228" s="6">
        <v>7.3404523697019927E-2</v>
      </c>
      <c r="Y228" s="6">
        <v>0.18445791638976394</v>
      </c>
    </row>
    <row r="229" spans="1:25" x14ac:dyDescent="0.25">
      <c r="A229" t="s">
        <v>287</v>
      </c>
      <c r="B229" t="s">
        <v>158</v>
      </c>
      <c r="C229" t="s">
        <v>120</v>
      </c>
      <c r="D229" t="s">
        <v>298</v>
      </c>
      <c r="E229" t="s">
        <v>299</v>
      </c>
      <c r="F229" t="s">
        <v>372</v>
      </c>
      <c r="G229" t="s">
        <v>373</v>
      </c>
      <c r="H229">
        <v>11</v>
      </c>
      <c r="I229" s="4">
        <v>118.32545454545455</v>
      </c>
      <c r="K229" s="4">
        <v>3.4840030782614515</v>
      </c>
      <c r="N229" s="6">
        <v>5.9136033153916932E-2</v>
      </c>
      <c r="O229" s="6">
        <v>5.5202587781643504E-2</v>
      </c>
      <c r="P229" s="6">
        <v>0.21134133563268381</v>
      </c>
      <c r="Q229" s="6">
        <v>2.5146664829753827E-2</v>
      </c>
      <c r="R229" s="6">
        <v>3.0148532597728088E-2</v>
      </c>
      <c r="S229" s="6">
        <v>4.4620460096401825E-2</v>
      </c>
      <c r="T229" s="6">
        <v>0.13843921711690324</v>
      </c>
      <c r="U229" s="6">
        <v>0.18903643738683529</v>
      </c>
      <c r="V229" s="6">
        <v>2.9798713266625129E-2</v>
      </c>
      <c r="W229" s="6">
        <v>3.893485615390168E-2</v>
      </c>
      <c r="X229" s="6">
        <v>4.6716712394209527E-2</v>
      </c>
      <c r="Y229" s="6">
        <v>0.13147844958939722</v>
      </c>
    </row>
    <row r="230" spans="1:25" x14ac:dyDescent="0.25">
      <c r="A230" s="5" t="s">
        <v>287</v>
      </c>
      <c r="B230" t="s">
        <v>158</v>
      </c>
      <c r="C230" t="s">
        <v>120</v>
      </c>
      <c r="D230" t="s">
        <v>298</v>
      </c>
      <c r="E230" t="s">
        <v>299</v>
      </c>
      <c r="F230" t="s">
        <v>372</v>
      </c>
      <c r="G230" t="s">
        <v>373</v>
      </c>
      <c r="H230">
        <v>10</v>
      </c>
      <c r="I230" s="4">
        <v>2424.1827272727273</v>
      </c>
      <c r="K230" s="4">
        <v>20.328012591335856</v>
      </c>
      <c r="N230" s="6">
        <v>2.7997377124426438E-2</v>
      </c>
      <c r="O230" s="6">
        <v>5.6172115376654487E-2</v>
      </c>
      <c r="P230" s="6">
        <v>8.8461877573077774E-2</v>
      </c>
      <c r="Q230" s="6">
        <v>5.302210344050208E-2</v>
      </c>
      <c r="R230" s="6">
        <v>5.6982803769805829E-2</v>
      </c>
      <c r="S230" s="6">
        <v>0.14008636618123055</v>
      </c>
      <c r="T230" s="6">
        <v>4.2258517858900925E-2</v>
      </c>
      <c r="U230" s="6">
        <v>7.0409438392161849E-2</v>
      </c>
      <c r="V230" s="6">
        <v>9.1994159040226273E-2</v>
      </c>
      <c r="W230" s="6">
        <v>0.11475280115622989</v>
      </c>
      <c r="X230" s="6">
        <v>7.3404523697019927E-2</v>
      </c>
      <c r="Y230" s="6">
        <v>0.18445791638976394</v>
      </c>
    </row>
    <row r="231" spans="1:25" x14ac:dyDescent="0.25">
      <c r="A231" s="5" t="s">
        <v>287</v>
      </c>
      <c r="B231" t="s">
        <v>158</v>
      </c>
      <c r="C231" t="s">
        <v>120</v>
      </c>
      <c r="D231" t="s">
        <v>298</v>
      </c>
      <c r="E231" t="s">
        <v>299</v>
      </c>
      <c r="F231" t="s">
        <v>374</v>
      </c>
      <c r="G231" t="s">
        <v>375</v>
      </c>
      <c r="H231">
        <v>11</v>
      </c>
      <c r="I231" s="4">
        <v>2372.1103636363637</v>
      </c>
      <c r="K231" s="4">
        <v>5.337140487639628</v>
      </c>
      <c r="N231" s="6">
        <v>5.9136033153916932E-2</v>
      </c>
      <c r="O231" s="6">
        <v>5.5202587781643504E-2</v>
      </c>
      <c r="P231" s="6">
        <v>0.21134133563268381</v>
      </c>
      <c r="Q231" s="6">
        <v>2.5146664829753827E-2</v>
      </c>
      <c r="R231" s="6">
        <v>3.0148532597728088E-2</v>
      </c>
      <c r="S231" s="6">
        <v>4.4620460096401825E-2</v>
      </c>
      <c r="T231" s="6">
        <v>0.13843921711690324</v>
      </c>
      <c r="U231" s="6">
        <v>0.18903643738683529</v>
      </c>
      <c r="V231" s="6">
        <v>2.9798713266625129E-2</v>
      </c>
      <c r="W231" s="6">
        <v>3.893485615390168E-2</v>
      </c>
      <c r="X231" s="6">
        <v>4.6716712394209527E-2</v>
      </c>
      <c r="Y231" s="6">
        <v>0.13147844958939722</v>
      </c>
    </row>
    <row r="232" spans="1:25" x14ac:dyDescent="0.25">
      <c r="A232" t="s">
        <v>287</v>
      </c>
      <c r="B232" t="s">
        <v>158</v>
      </c>
      <c r="C232" t="s">
        <v>120</v>
      </c>
      <c r="D232" t="s">
        <v>298</v>
      </c>
      <c r="E232" t="s">
        <v>299</v>
      </c>
      <c r="F232" t="s">
        <v>374</v>
      </c>
      <c r="G232" t="s">
        <v>375</v>
      </c>
      <c r="H232">
        <v>10</v>
      </c>
      <c r="I232" s="4">
        <v>23728.102363636361</v>
      </c>
      <c r="K232" s="4">
        <v>1978.2440917222473</v>
      </c>
      <c r="N232" s="6">
        <v>2.7997377124426438E-2</v>
      </c>
      <c r="O232" s="6">
        <v>5.6172115376654487E-2</v>
      </c>
      <c r="P232" s="6">
        <v>8.8461877573077774E-2</v>
      </c>
      <c r="Q232" s="6">
        <v>5.302210344050208E-2</v>
      </c>
      <c r="R232" s="6">
        <v>5.6982803769805829E-2</v>
      </c>
      <c r="S232" s="6">
        <v>0.14008636618123055</v>
      </c>
      <c r="T232" s="6">
        <v>4.2258517858900925E-2</v>
      </c>
      <c r="U232" s="6">
        <v>7.0409438392161849E-2</v>
      </c>
      <c r="V232" s="6">
        <v>9.1994159040226273E-2</v>
      </c>
      <c r="W232" s="6">
        <v>0.11475280115622989</v>
      </c>
      <c r="X232" s="6">
        <v>7.3404523697019927E-2</v>
      </c>
      <c r="Y232" s="6">
        <v>0.18445791638976394</v>
      </c>
    </row>
    <row r="233" spans="1:25" x14ac:dyDescent="0.25">
      <c r="A233" t="s">
        <v>287</v>
      </c>
      <c r="B233" t="s">
        <v>158</v>
      </c>
      <c r="C233" t="s">
        <v>120</v>
      </c>
      <c r="D233" t="s">
        <v>298</v>
      </c>
      <c r="E233" t="s">
        <v>299</v>
      </c>
      <c r="F233" t="s">
        <v>376</v>
      </c>
      <c r="G233" t="s">
        <v>377</v>
      </c>
      <c r="H233">
        <v>10</v>
      </c>
      <c r="I233" s="4">
        <v>1677.3120000000001</v>
      </c>
      <c r="K233" s="4">
        <v>45.405228200071704</v>
      </c>
      <c r="N233" s="6">
        <v>2.7997377124426438E-2</v>
      </c>
      <c r="O233" s="6">
        <v>5.6172115376654487E-2</v>
      </c>
      <c r="P233" s="6">
        <v>8.8461877573077774E-2</v>
      </c>
      <c r="Q233" s="6">
        <v>5.302210344050208E-2</v>
      </c>
      <c r="R233" s="6">
        <v>5.6982803769805829E-2</v>
      </c>
      <c r="S233" s="6">
        <v>0.14008636618123055</v>
      </c>
      <c r="T233" s="6">
        <v>4.2258517858900925E-2</v>
      </c>
      <c r="U233" s="6">
        <v>7.0409438392161849E-2</v>
      </c>
      <c r="V233" s="6">
        <v>9.1994159040226273E-2</v>
      </c>
      <c r="W233" s="6">
        <v>0.11475280115622989</v>
      </c>
      <c r="X233" s="6">
        <v>7.3404523697019927E-2</v>
      </c>
      <c r="Y233" s="6">
        <v>0.18445791638976394</v>
      </c>
    </row>
    <row r="234" spans="1:25" x14ac:dyDescent="0.25">
      <c r="A234" s="5" t="s">
        <v>287</v>
      </c>
      <c r="B234" t="s">
        <v>158</v>
      </c>
      <c r="C234" t="s">
        <v>120</v>
      </c>
      <c r="D234" t="s">
        <v>298</v>
      </c>
      <c r="E234" t="s">
        <v>299</v>
      </c>
      <c r="F234" t="s">
        <v>378</v>
      </c>
      <c r="G234" t="s">
        <v>379</v>
      </c>
      <c r="H234">
        <v>11</v>
      </c>
      <c r="I234" s="4">
        <v>942.00872727272724</v>
      </c>
      <c r="K234" s="4">
        <v>10.466763636363636</v>
      </c>
      <c r="N234" s="6">
        <v>5.9136033153916932E-2</v>
      </c>
      <c r="O234" s="6">
        <v>5.5202587781643504E-2</v>
      </c>
      <c r="P234" s="6">
        <v>0.21134133563268381</v>
      </c>
      <c r="Q234" s="6">
        <v>2.5146664829753827E-2</v>
      </c>
      <c r="R234" s="6">
        <v>3.0148532597728088E-2</v>
      </c>
      <c r="S234" s="6">
        <v>4.4620460096401825E-2</v>
      </c>
      <c r="T234" s="6">
        <v>0.13843921711690324</v>
      </c>
      <c r="U234" s="6">
        <v>0.18903643738683529</v>
      </c>
      <c r="V234" s="6">
        <v>2.9798713266625129E-2</v>
      </c>
      <c r="W234" s="6">
        <v>3.893485615390168E-2</v>
      </c>
      <c r="X234" s="6">
        <v>4.6716712394209527E-2</v>
      </c>
      <c r="Y234" s="6">
        <v>0.13147844958939722</v>
      </c>
    </row>
    <row r="235" spans="1:25" x14ac:dyDescent="0.25">
      <c r="A235" s="5" t="s">
        <v>287</v>
      </c>
      <c r="B235" t="s">
        <v>158</v>
      </c>
      <c r="C235" t="s">
        <v>120</v>
      </c>
      <c r="D235" t="s">
        <v>298</v>
      </c>
      <c r="E235" t="s">
        <v>299</v>
      </c>
      <c r="F235" t="s">
        <v>378</v>
      </c>
      <c r="G235" t="s">
        <v>379</v>
      </c>
      <c r="H235">
        <v>10</v>
      </c>
      <c r="I235" s="4">
        <v>171.93272727272728</v>
      </c>
      <c r="K235" s="4">
        <v>4.2983181818181819</v>
      </c>
      <c r="N235" s="6">
        <v>7.3714239652812969E-3</v>
      </c>
      <c r="O235" s="6">
        <v>1.5430884561610595E-2</v>
      </c>
      <c r="P235" s="6">
        <v>0.1477470182145329</v>
      </c>
      <c r="Q235" s="6">
        <v>1.905859614955207E-3</v>
      </c>
      <c r="R235" s="6">
        <v>1.7533908457587909E-2</v>
      </c>
      <c r="S235" s="6">
        <v>7.849695590580217E-3</v>
      </c>
      <c r="T235" s="6">
        <v>2.8846394386006524E-3</v>
      </c>
      <c r="U235" s="6">
        <v>3.7672460838152032E-2</v>
      </c>
      <c r="V235" s="6">
        <v>3.4488924796836477E-3</v>
      </c>
      <c r="W235" s="6">
        <v>4.6461466335218186E-3</v>
      </c>
      <c r="X235" s="6">
        <v>1.0883505373375223E-2</v>
      </c>
      <c r="Y235" s="6">
        <v>0.7426255648321185</v>
      </c>
    </row>
    <row r="236" spans="1:25" x14ac:dyDescent="0.25">
      <c r="A236" t="s">
        <v>287</v>
      </c>
      <c r="B236" t="s">
        <v>158</v>
      </c>
      <c r="C236" t="s">
        <v>120</v>
      </c>
      <c r="D236" t="s">
        <v>298</v>
      </c>
      <c r="E236" t="s">
        <v>299</v>
      </c>
      <c r="F236" t="s">
        <v>380</v>
      </c>
      <c r="G236" t="s">
        <v>381</v>
      </c>
      <c r="H236">
        <v>11</v>
      </c>
      <c r="I236" s="4">
        <v>7.3309090909090919</v>
      </c>
      <c r="K236" s="4">
        <v>35.499624342599553</v>
      </c>
      <c r="N236" s="6">
        <v>5.9136033153916932E-2</v>
      </c>
      <c r="O236" s="6">
        <v>5.5202587781643504E-2</v>
      </c>
      <c r="P236" s="6">
        <v>0.21134133563268381</v>
      </c>
      <c r="Q236" s="6">
        <v>2.5146664829753827E-2</v>
      </c>
      <c r="R236" s="6">
        <v>3.0148532597728088E-2</v>
      </c>
      <c r="S236" s="6">
        <v>4.4620460096401825E-2</v>
      </c>
      <c r="T236" s="6">
        <v>0.13843921711690324</v>
      </c>
      <c r="U236" s="6">
        <v>0.18903643738683529</v>
      </c>
      <c r="V236" s="6">
        <v>2.9798713266625129E-2</v>
      </c>
      <c r="W236" s="6">
        <v>3.893485615390168E-2</v>
      </c>
      <c r="X236" s="6">
        <v>4.6716712394209527E-2</v>
      </c>
      <c r="Y236" s="6">
        <v>0.13147844958939722</v>
      </c>
    </row>
    <row r="237" spans="1:25" x14ac:dyDescent="0.25">
      <c r="A237" t="s">
        <v>287</v>
      </c>
      <c r="B237" t="s">
        <v>158</v>
      </c>
      <c r="C237" t="s">
        <v>120</v>
      </c>
      <c r="D237" t="s">
        <v>298</v>
      </c>
      <c r="E237" t="s">
        <v>299</v>
      </c>
      <c r="F237" t="s">
        <v>380</v>
      </c>
      <c r="G237" t="s">
        <v>381</v>
      </c>
      <c r="H237">
        <v>10</v>
      </c>
      <c r="I237" s="4">
        <v>0.85909090909090902</v>
      </c>
      <c r="K237" s="4">
        <v>4.295454545454545</v>
      </c>
      <c r="N237" s="6">
        <v>7.3714239652812969E-3</v>
      </c>
      <c r="O237" s="6">
        <v>1.5430884561610595E-2</v>
      </c>
      <c r="P237" s="6">
        <v>0.1477470182145329</v>
      </c>
      <c r="Q237" s="6">
        <v>1.905859614955207E-3</v>
      </c>
      <c r="R237" s="6">
        <v>1.7533908457587909E-2</v>
      </c>
      <c r="S237" s="6">
        <v>7.849695590580217E-3</v>
      </c>
      <c r="T237" s="6">
        <v>2.8846394386006524E-3</v>
      </c>
      <c r="U237" s="6">
        <v>3.7672460838152032E-2</v>
      </c>
      <c r="V237" s="6">
        <v>3.4488924796836477E-3</v>
      </c>
      <c r="W237" s="6">
        <v>4.6461466335218186E-3</v>
      </c>
      <c r="X237" s="6">
        <v>1.0883505373375223E-2</v>
      </c>
      <c r="Y237" s="6">
        <v>0.7426255648321185</v>
      </c>
    </row>
    <row r="238" spans="1:25" x14ac:dyDescent="0.25">
      <c r="A238" s="5" t="s">
        <v>287</v>
      </c>
      <c r="B238" t="s">
        <v>158</v>
      </c>
      <c r="C238" t="s">
        <v>120</v>
      </c>
      <c r="D238" t="s">
        <v>298</v>
      </c>
      <c r="E238" t="s">
        <v>299</v>
      </c>
      <c r="F238" t="s">
        <v>380</v>
      </c>
      <c r="G238" t="s">
        <v>381</v>
      </c>
      <c r="H238">
        <v>10</v>
      </c>
      <c r="I238" s="4">
        <v>299.7769090909087</v>
      </c>
      <c r="K238" s="4">
        <v>857.48084620337386</v>
      </c>
      <c r="N238" s="6">
        <v>2.7997377124426438E-2</v>
      </c>
      <c r="O238" s="6">
        <v>5.6172115376654487E-2</v>
      </c>
      <c r="P238" s="6">
        <v>8.8461877573077774E-2</v>
      </c>
      <c r="Q238" s="6">
        <v>5.302210344050208E-2</v>
      </c>
      <c r="R238" s="6">
        <v>5.6982803769805829E-2</v>
      </c>
      <c r="S238" s="6">
        <v>0.14008636618123055</v>
      </c>
      <c r="T238" s="6">
        <v>4.2258517858900925E-2</v>
      </c>
      <c r="U238" s="6">
        <v>7.0409438392161849E-2</v>
      </c>
      <c r="V238" s="6">
        <v>9.1994159040226273E-2</v>
      </c>
      <c r="W238" s="6">
        <v>0.11475280115622989</v>
      </c>
      <c r="X238" s="6">
        <v>7.3404523697019927E-2</v>
      </c>
      <c r="Y238" s="6">
        <v>0.18445791638976394</v>
      </c>
    </row>
    <row r="239" spans="1:25" x14ac:dyDescent="0.25">
      <c r="A239" s="5" t="s">
        <v>287</v>
      </c>
      <c r="B239" t="s">
        <v>158</v>
      </c>
      <c r="C239" t="s">
        <v>120</v>
      </c>
      <c r="D239" t="s">
        <v>298</v>
      </c>
      <c r="E239" t="s">
        <v>299</v>
      </c>
      <c r="F239" t="s">
        <v>382</v>
      </c>
      <c r="G239" t="s">
        <v>383</v>
      </c>
      <c r="H239">
        <v>11</v>
      </c>
      <c r="I239" s="4">
        <v>0</v>
      </c>
      <c r="K239" s="4">
        <v>0</v>
      </c>
      <c r="N239" s="6">
        <v>5.9136033153916932E-2</v>
      </c>
      <c r="O239" s="6">
        <v>5.5202587781643504E-2</v>
      </c>
      <c r="P239" s="6">
        <v>0.21134133563268381</v>
      </c>
      <c r="Q239" s="6">
        <v>2.5146664829753827E-2</v>
      </c>
      <c r="R239" s="6">
        <v>3.0148532597728088E-2</v>
      </c>
      <c r="S239" s="6">
        <v>4.4620460096401825E-2</v>
      </c>
      <c r="T239" s="6">
        <v>0.13843921711690324</v>
      </c>
      <c r="U239" s="6">
        <v>0.18903643738683529</v>
      </c>
      <c r="V239" s="6">
        <v>2.9798713266625129E-2</v>
      </c>
      <c r="W239" s="6">
        <v>3.893485615390168E-2</v>
      </c>
      <c r="X239" s="6">
        <v>4.6716712394209527E-2</v>
      </c>
      <c r="Y239" s="6">
        <v>0.13147844958939722</v>
      </c>
    </row>
    <row r="240" spans="1:25" x14ac:dyDescent="0.25">
      <c r="A240" t="s">
        <v>287</v>
      </c>
      <c r="B240" t="s">
        <v>158</v>
      </c>
      <c r="C240" t="s">
        <v>120</v>
      </c>
      <c r="D240" t="s">
        <v>298</v>
      </c>
      <c r="E240" t="s">
        <v>299</v>
      </c>
      <c r="F240" t="s">
        <v>382</v>
      </c>
      <c r="G240" t="s">
        <v>383</v>
      </c>
      <c r="H240">
        <v>10</v>
      </c>
      <c r="I240" s="4">
        <v>130.58181818181819</v>
      </c>
      <c r="K240" s="4">
        <v>2.1763636363636367</v>
      </c>
      <c r="N240" s="6">
        <v>7.3714239652812969E-3</v>
      </c>
      <c r="O240" s="6">
        <v>1.5430884561610595E-2</v>
      </c>
      <c r="P240" s="6">
        <v>0.1477470182145329</v>
      </c>
      <c r="Q240" s="6">
        <v>1.905859614955207E-3</v>
      </c>
      <c r="R240" s="6">
        <v>1.7533908457587909E-2</v>
      </c>
      <c r="S240" s="6">
        <v>7.849695590580217E-3</v>
      </c>
      <c r="T240" s="6">
        <v>2.8846394386006524E-3</v>
      </c>
      <c r="U240" s="6">
        <v>3.7672460838152032E-2</v>
      </c>
      <c r="V240" s="6">
        <v>3.4488924796836477E-3</v>
      </c>
      <c r="W240" s="6">
        <v>4.6461466335218186E-3</v>
      </c>
      <c r="X240" s="6">
        <v>1.0883505373375223E-2</v>
      </c>
      <c r="Y240" s="6">
        <v>0.7426255648321185</v>
      </c>
    </row>
    <row r="241" spans="1:25" x14ac:dyDescent="0.25">
      <c r="A241" t="s">
        <v>287</v>
      </c>
      <c r="B241" t="s">
        <v>158</v>
      </c>
      <c r="C241" t="s">
        <v>120</v>
      </c>
      <c r="D241" t="s">
        <v>298</v>
      </c>
      <c r="E241" t="s">
        <v>299</v>
      </c>
      <c r="F241" t="s">
        <v>384</v>
      </c>
      <c r="G241" t="s">
        <v>385</v>
      </c>
      <c r="H241">
        <v>10</v>
      </c>
      <c r="I241" s="4">
        <v>25.303090909090912</v>
      </c>
      <c r="K241" s="4">
        <v>1.0121236363636366</v>
      </c>
      <c r="N241" s="6">
        <v>7.3714239652812969E-3</v>
      </c>
      <c r="O241" s="6">
        <v>1.5430884561610595E-2</v>
      </c>
      <c r="P241" s="6">
        <v>0.1477470182145329</v>
      </c>
      <c r="Q241" s="6">
        <v>1.905859614955207E-3</v>
      </c>
      <c r="R241" s="6">
        <v>1.7533908457587909E-2</v>
      </c>
      <c r="S241" s="6">
        <v>7.849695590580217E-3</v>
      </c>
      <c r="T241" s="6">
        <v>2.8846394386006524E-3</v>
      </c>
      <c r="U241" s="6">
        <v>3.7672460838152032E-2</v>
      </c>
      <c r="V241" s="6">
        <v>3.4488924796836477E-3</v>
      </c>
      <c r="W241" s="6">
        <v>4.6461466335218186E-3</v>
      </c>
      <c r="X241" s="6">
        <v>1.0883505373375223E-2</v>
      </c>
      <c r="Y241" s="6">
        <v>0.7426255648321185</v>
      </c>
    </row>
    <row r="242" spans="1:25" x14ac:dyDescent="0.25">
      <c r="A242" s="5" t="s">
        <v>287</v>
      </c>
      <c r="B242" t="s">
        <v>158</v>
      </c>
      <c r="C242" t="s">
        <v>120</v>
      </c>
      <c r="D242" t="s">
        <v>298</v>
      </c>
      <c r="E242" t="s">
        <v>299</v>
      </c>
      <c r="F242" t="s">
        <v>384</v>
      </c>
      <c r="G242" t="s">
        <v>385</v>
      </c>
      <c r="H242">
        <v>10</v>
      </c>
      <c r="I242" s="4">
        <v>3383.2145454545443</v>
      </c>
      <c r="K242" s="4">
        <v>43.653256426491332</v>
      </c>
      <c r="N242" s="6">
        <v>2.7997377124426438E-2</v>
      </c>
      <c r="O242" s="6">
        <v>5.6172115376654487E-2</v>
      </c>
      <c r="P242" s="6">
        <v>8.8461877573077774E-2</v>
      </c>
      <c r="Q242" s="6">
        <v>5.302210344050208E-2</v>
      </c>
      <c r="R242" s="6">
        <v>5.6982803769805829E-2</v>
      </c>
      <c r="S242" s="6">
        <v>0.14008636618123055</v>
      </c>
      <c r="T242" s="6">
        <v>4.2258517858900925E-2</v>
      </c>
      <c r="U242" s="6">
        <v>7.0409438392161849E-2</v>
      </c>
      <c r="V242" s="6">
        <v>9.1994159040226273E-2</v>
      </c>
      <c r="W242" s="6">
        <v>0.11475280115622989</v>
      </c>
      <c r="X242" s="6">
        <v>7.3404523697019927E-2</v>
      </c>
      <c r="Y242" s="6">
        <v>0.18445791638976394</v>
      </c>
    </row>
    <row r="243" spans="1:25" x14ac:dyDescent="0.25">
      <c r="A243" s="5" t="s">
        <v>287</v>
      </c>
      <c r="B243" t="s">
        <v>158</v>
      </c>
      <c r="C243" t="s">
        <v>120</v>
      </c>
      <c r="D243" t="s">
        <v>298</v>
      </c>
      <c r="E243" t="s">
        <v>299</v>
      </c>
      <c r="F243" t="s">
        <v>386</v>
      </c>
      <c r="G243" t="s">
        <v>387</v>
      </c>
      <c r="H243">
        <v>10</v>
      </c>
      <c r="I243" s="4">
        <v>0</v>
      </c>
      <c r="K243" s="4">
        <v>0</v>
      </c>
      <c r="N243" s="6">
        <v>2.7997377124426438E-2</v>
      </c>
      <c r="O243" s="6">
        <v>5.6172115376654487E-2</v>
      </c>
      <c r="P243" s="6">
        <v>8.8461877573077774E-2</v>
      </c>
      <c r="Q243" s="6">
        <v>5.302210344050208E-2</v>
      </c>
      <c r="R243" s="6">
        <v>5.6982803769805829E-2</v>
      </c>
      <c r="S243" s="6">
        <v>0.14008636618123055</v>
      </c>
      <c r="T243" s="6">
        <v>4.2258517858900925E-2</v>
      </c>
      <c r="U243" s="6">
        <v>7.0409438392161849E-2</v>
      </c>
      <c r="V243" s="6">
        <v>9.1994159040226273E-2</v>
      </c>
      <c r="W243" s="6">
        <v>0.11475280115622989</v>
      </c>
      <c r="X243" s="6">
        <v>7.3404523697019927E-2</v>
      </c>
      <c r="Y243" s="6">
        <v>0.18445791638976394</v>
      </c>
    </row>
    <row r="244" spans="1:25" x14ac:dyDescent="0.25">
      <c r="A244" t="s">
        <v>287</v>
      </c>
      <c r="B244" t="s">
        <v>158</v>
      </c>
      <c r="C244" t="s">
        <v>120</v>
      </c>
      <c r="D244" t="s">
        <v>388</v>
      </c>
      <c r="E244" t="s">
        <v>389</v>
      </c>
      <c r="F244" t="s">
        <v>275</v>
      </c>
      <c r="G244" t="s">
        <v>390</v>
      </c>
      <c r="H244">
        <v>11</v>
      </c>
      <c r="I244" s="4">
        <v>219795.40000000002</v>
      </c>
      <c r="K244" s="4">
        <v>7.545137895601667</v>
      </c>
      <c r="N244" s="6">
        <v>5.9136033153916932E-2</v>
      </c>
      <c r="O244" s="6">
        <v>5.5202587781643504E-2</v>
      </c>
      <c r="P244" s="6">
        <v>0.21134133563268381</v>
      </c>
      <c r="Q244" s="6">
        <v>2.5146664829753827E-2</v>
      </c>
      <c r="R244" s="6">
        <v>3.0148532597728088E-2</v>
      </c>
      <c r="S244" s="6">
        <v>4.4620460096401825E-2</v>
      </c>
      <c r="T244" s="6">
        <v>0.13843921711690324</v>
      </c>
      <c r="U244" s="6">
        <v>0.18903643738683529</v>
      </c>
      <c r="V244" s="6">
        <v>2.9798713266625129E-2</v>
      </c>
      <c r="W244" s="6">
        <v>3.893485615390168E-2</v>
      </c>
      <c r="X244" s="6">
        <v>4.6716712394209527E-2</v>
      </c>
      <c r="Y244" s="6">
        <v>0.13147844958939722</v>
      </c>
    </row>
    <row r="245" spans="1:25" x14ac:dyDescent="0.25">
      <c r="A245" t="s">
        <v>287</v>
      </c>
      <c r="B245" t="s">
        <v>158</v>
      </c>
      <c r="C245" t="s">
        <v>120</v>
      </c>
      <c r="D245" t="s">
        <v>388</v>
      </c>
      <c r="E245" t="s">
        <v>389</v>
      </c>
      <c r="F245" t="s">
        <v>275</v>
      </c>
      <c r="G245" t="s">
        <v>390</v>
      </c>
      <c r="H245">
        <v>10</v>
      </c>
      <c r="I245" s="4">
        <v>127205.15500000001</v>
      </c>
      <c r="K245" s="4">
        <v>4.8931216532080199</v>
      </c>
      <c r="N245" s="6">
        <v>2.7997377124426438E-2</v>
      </c>
      <c r="O245" s="6">
        <v>5.6172115376654487E-2</v>
      </c>
      <c r="P245" s="6">
        <v>8.8461877573077774E-2</v>
      </c>
      <c r="Q245" s="6">
        <v>5.302210344050208E-2</v>
      </c>
      <c r="R245" s="6">
        <v>5.6982803769805829E-2</v>
      </c>
      <c r="S245" s="6">
        <v>0.14008636618123055</v>
      </c>
      <c r="T245" s="6">
        <v>4.2258517858900925E-2</v>
      </c>
      <c r="U245" s="6">
        <v>7.0409438392161849E-2</v>
      </c>
      <c r="V245" s="6">
        <v>9.1994159040226273E-2</v>
      </c>
      <c r="W245" s="6">
        <v>0.11475280115622989</v>
      </c>
      <c r="X245" s="6">
        <v>7.3404523697019927E-2</v>
      </c>
      <c r="Y245" s="6">
        <v>0.18445791638976394</v>
      </c>
    </row>
    <row r="246" spans="1:25" x14ac:dyDescent="0.25">
      <c r="A246" s="5" t="s">
        <v>287</v>
      </c>
      <c r="B246" t="s">
        <v>158</v>
      </c>
      <c r="C246" t="s">
        <v>120</v>
      </c>
      <c r="D246" t="s">
        <v>391</v>
      </c>
      <c r="E246" t="s">
        <v>392</v>
      </c>
      <c r="F246" t="s">
        <v>393</v>
      </c>
      <c r="G246" t="s">
        <v>394</v>
      </c>
      <c r="H246">
        <v>11</v>
      </c>
      <c r="I246" s="4">
        <v>8781.2181818181834</v>
      </c>
      <c r="K246" s="4">
        <v>0.9202219734679784</v>
      </c>
      <c r="N246" s="6">
        <v>5.9136033153916932E-2</v>
      </c>
      <c r="O246" s="6">
        <v>5.5202587781643504E-2</v>
      </c>
      <c r="P246" s="6">
        <v>0.21134133563268381</v>
      </c>
      <c r="Q246" s="6">
        <v>2.5146664829753827E-2</v>
      </c>
      <c r="R246" s="6">
        <v>3.0148532597728088E-2</v>
      </c>
      <c r="S246" s="6">
        <v>4.4620460096401825E-2</v>
      </c>
      <c r="T246" s="6">
        <v>0.13843921711690324</v>
      </c>
      <c r="U246" s="6">
        <v>0.18903643738683529</v>
      </c>
      <c r="V246" s="6">
        <v>2.9798713266625129E-2</v>
      </c>
      <c r="W246" s="6">
        <v>3.893485615390168E-2</v>
      </c>
      <c r="X246" s="6">
        <v>4.6716712394209527E-2</v>
      </c>
      <c r="Y246" s="6">
        <v>0.13147844958939722</v>
      </c>
    </row>
    <row r="247" spans="1:25" x14ac:dyDescent="0.25">
      <c r="A247" s="5" t="s">
        <v>287</v>
      </c>
      <c r="B247" t="s">
        <v>158</v>
      </c>
      <c r="C247" t="s">
        <v>120</v>
      </c>
      <c r="D247" t="s">
        <v>391</v>
      </c>
      <c r="E247" t="s">
        <v>392</v>
      </c>
      <c r="F247" t="s">
        <v>393</v>
      </c>
      <c r="G247" t="s">
        <v>394</v>
      </c>
      <c r="H247">
        <v>10</v>
      </c>
      <c r="I247" s="4">
        <v>1898.9454545454544</v>
      </c>
      <c r="K247" s="4">
        <v>0.35938194646123606</v>
      </c>
      <c r="N247" s="6">
        <v>2.7997377124426438E-2</v>
      </c>
      <c r="O247" s="6">
        <v>5.6172115376654487E-2</v>
      </c>
      <c r="P247" s="6">
        <v>8.8461877573077774E-2</v>
      </c>
      <c r="Q247" s="6">
        <v>5.302210344050208E-2</v>
      </c>
      <c r="R247" s="6">
        <v>5.6982803769805829E-2</v>
      </c>
      <c r="S247" s="6">
        <v>0.14008636618123055</v>
      </c>
      <c r="T247" s="6">
        <v>4.2258517858900925E-2</v>
      </c>
      <c r="U247" s="6">
        <v>7.0409438392161849E-2</v>
      </c>
      <c r="V247" s="6">
        <v>9.1994159040226273E-2</v>
      </c>
      <c r="W247" s="6">
        <v>0.11475280115622989</v>
      </c>
      <c r="X247" s="6">
        <v>7.3404523697019927E-2</v>
      </c>
      <c r="Y247" s="6">
        <v>0.18445791638976394</v>
      </c>
    </row>
    <row r="248" spans="1:25" x14ac:dyDescent="0.25">
      <c r="A248" t="s">
        <v>287</v>
      </c>
      <c r="B248" t="s">
        <v>158</v>
      </c>
      <c r="C248" t="s">
        <v>120</v>
      </c>
      <c r="D248" t="s">
        <v>391</v>
      </c>
      <c r="E248" t="s">
        <v>392</v>
      </c>
      <c r="F248" t="s">
        <v>395</v>
      </c>
      <c r="G248" t="s">
        <v>396</v>
      </c>
      <c r="H248">
        <v>11</v>
      </c>
      <c r="I248" s="4">
        <v>0</v>
      </c>
      <c r="K248" s="4">
        <v>0</v>
      </c>
      <c r="N248" s="6">
        <v>5.9136033153916932E-2</v>
      </c>
      <c r="O248" s="6">
        <v>5.5202587781643504E-2</v>
      </c>
      <c r="P248" s="6">
        <v>0.21134133563268381</v>
      </c>
      <c r="Q248" s="6">
        <v>2.5146664829753827E-2</v>
      </c>
      <c r="R248" s="6">
        <v>3.0148532597728088E-2</v>
      </c>
      <c r="S248" s="6">
        <v>4.4620460096401825E-2</v>
      </c>
      <c r="T248" s="6">
        <v>0.13843921711690324</v>
      </c>
      <c r="U248" s="6">
        <v>0.18903643738683529</v>
      </c>
      <c r="V248" s="6">
        <v>2.9798713266625129E-2</v>
      </c>
      <c r="W248" s="6">
        <v>3.893485615390168E-2</v>
      </c>
      <c r="X248" s="6">
        <v>4.6716712394209527E-2</v>
      </c>
      <c r="Y248" s="6">
        <v>0.13147844958939722</v>
      </c>
    </row>
    <row r="249" spans="1:25" x14ac:dyDescent="0.25">
      <c r="A249" t="s">
        <v>287</v>
      </c>
      <c r="B249" t="s">
        <v>158</v>
      </c>
      <c r="C249" t="s">
        <v>120</v>
      </c>
      <c r="D249" t="s">
        <v>391</v>
      </c>
      <c r="E249" t="s">
        <v>392</v>
      </c>
      <c r="F249" t="s">
        <v>395</v>
      </c>
      <c r="G249" t="s">
        <v>396</v>
      </c>
      <c r="H249">
        <v>10</v>
      </c>
      <c r="I249" s="4">
        <v>0</v>
      </c>
      <c r="K249" s="4">
        <v>0</v>
      </c>
      <c r="N249" s="6">
        <v>2.7997377124426438E-2</v>
      </c>
      <c r="O249" s="6">
        <v>5.6172115376654487E-2</v>
      </c>
      <c r="P249" s="6">
        <v>8.8461877573077774E-2</v>
      </c>
      <c r="Q249" s="6">
        <v>5.302210344050208E-2</v>
      </c>
      <c r="R249" s="6">
        <v>5.6982803769805829E-2</v>
      </c>
      <c r="S249" s="6">
        <v>0.14008636618123055</v>
      </c>
      <c r="T249" s="6">
        <v>4.2258517858900925E-2</v>
      </c>
      <c r="U249" s="6">
        <v>7.0409438392161849E-2</v>
      </c>
      <c r="V249" s="6">
        <v>9.1994159040226273E-2</v>
      </c>
      <c r="W249" s="6">
        <v>0.11475280115622989</v>
      </c>
      <c r="X249" s="6">
        <v>7.3404523697019927E-2</v>
      </c>
      <c r="Y249" s="6">
        <v>0.18445791638976394</v>
      </c>
    </row>
    <row r="250" spans="1:25" x14ac:dyDescent="0.25">
      <c r="A250" s="5" t="s">
        <v>287</v>
      </c>
      <c r="B250" t="s">
        <v>158</v>
      </c>
      <c r="C250" t="s">
        <v>120</v>
      </c>
      <c r="D250" t="s">
        <v>391</v>
      </c>
      <c r="E250" t="s">
        <v>392</v>
      </c>
      <c r="F250" t="s">
        <v>397</v>
      </c>
      <c r="G250" t="s">
        <v>398</v>
      </c>
      <c r="H250">
        <v>10</v>
      </c>
      <c r="I250" s="4">
        <v>376.36363636363632</v>
      </c>
      <c r="K250" s="4">
        <v>1.4475524475524473</v>
      </c>
      <c r="N250" s="6">
        <v>2.7997377124426438E-2</v>
      </c>
      <c r="O250" s="6">
        <v>5.6172115376654487E-2</v>
      </c>
      <c r="P250" s="6">
        <v>8.8461877573077774E-2</v>
      </c>
      <c r="Q250" s="6">
        <v>5.302210344050208E-2</v>
      </c>
      <c r="R250" s="6">
        <v>5.6982803769805829E-2</v>
      </c>
      <c r="S250" s="6">
        <v>0.14008636618123055</v>
      </c>
      <c r="T250" s="6">
        <v>4.2258517858900925E-2</v>
      </c>
      <c r="U250" s="6">
        <v>7.0409438392161849E-2</v>
      </c>
      <c r="V250" s="6">
        <v>9.1994159040226273E-2</v>
      </c>
      <c r="W250" s="6">
        <v>0.11475280115622989</v>
      </c>
      <c r="X250" s="6">
        <v>7.3404523697019927E-2</v>
      </c>
      <c r="Y250" s="6">
        <v>0.18445791638976394</v>
      </c>
    </row>
    <row r="251" spans="1:25" x14ac:dyDescent="0.25">
      <c r="A251" s="5" t="s">
        <v>287</v>
      </c>
      <c r="B251" t="s">
        <v>158</v>
      </c>
      <c r="C251" t="s">
        <v>120</v>
      </c>
      <c r="D251" t="s">
        <v>391</v>
      </c>
      <c r="E251" t="s">
        <v>392</v>
      </c>
      <c r="F251" t="s">
        <v>399</v>
      </c>
      <c r="G251" t="s">
        <v>400</v>
      </c>
      <c r="H251">
        <v>11</v>
      </c>
      <c r="I251" s="4">
        <v>3597.6000000000008</v>
      </c>
      <c r="K251" s="4">
        <v>0.70670508119434283</v>
      </c>
      <c r="N251" s="6">
        <v>5.9136033153916932E-2</v>
      </c>
      <c r="O251" s="6">
        <v>5.5202587781643504E-2</v>
      </c>
      <c r="P251" s="6">
        <v>0.21134133563268381</v>
      </c>
      <c r="Q251" s="6">
        <v>2.5146664829753827E-2</v>
      </c>
      <c r="R251" s="6">
        <v>3.0148532597728088E-2</v>
      </c>
      <c r="S251" s="6">
        <v>4.4620460096401825E-2</v>
      </c>
      <c r="T251" s="6">
        <v>0.13843921711690324</v>
      </c>
      <c r="U251" s="6">
        <v>0.18903643738683529</v>
      </c>
      <c r="V251" s="6">
        <v>2.9798713266625129E-2</v>
      </c>
      <c r="W251" s="6">
        <v>3.893485615390168E-2</v>
      </c>
      <c r="X251" s="6">
        <v>4.6716712394209527E-2</v>
      </c>
      <c r="Y251" s="6">
        <v>0.13147844958939722</v>
      </c>
    </row>
    <row r="252" spans="1:25" x14ac:dyDescent="0.25">
      <c r="A252" t="s">
        <v>287</v>
      </c>
      <c r="B252" t="s">
        <v>158</v>
      </c>
      <c r="C252" t="s">
        <v>120</v>
      </c>
      <c r="D252" t="s">
        <v>391</v>
      </c>
      <c r="E252" t="s">
        <v>392</v>
      </c>
      <c r="F252" t="s">
        <v>399</v>
      </c>
      <c r="G252" t="s">
        <v>400</v>
      </c>
      <c r="H252">
        <v>10</v>
      </c>
      <c r="I252" s="4">
        <v>0</v>
      </c>
      <c r="K252" s="4">
        <v>0</v>
      </c>
      <c r="N252" s="6">
        <v>7.3714239652812969E-3</v>
      </c>
      <c r="O252" s="6">
        <v>1.5430884561610595E-2</v>
      </c>
      <c r="P252" s="6">
        <v>0.1477470182145329</v>
      </c>
      <c r="Q252" s="6">
        <v>1.905859614955207E-3</v>
      </c>
      <c r="R252" s="6">
        <v>1.7533908457587909E-2</v>
      </c>
      <c r="S252" s="6">
        <v>7.849695590580217E-3</v>
      </c>
      <c r="T252" s="6">
        <v>2.8846394386006524E-3</v>
      </c>
      <c r="U252" s="6">
        <v>3.7672460838152032E-2</v>
      </c>
      <c r="V252" s="6">
        <v>3.4488924796836477E-3</v>
      </c>
      <c r="W252" s="6">
        <v>4.6461466335218186E-3</v>
      </c>
      <c r="X252" s="6">
        <v>1.0883505373375223E-2</v>
      </c>
      <c r="Y252" s="6">
        <v>0.7426255648321185</v>
      </c>
    </row>
    <row r="253" spans="1:25" x14ac:dyDescent="0.25">
      <c r="A253" t="s">
        <v>287</v>
      </c>
      <c r="B253" t="s">
        <v>158</v>
      </c>
      <c r="C253" t="s">
        <v>120</v>
      </c>
      <c r="D253" t="s">
        <v>391</v>
      </c>
      <c r="E253" t="s">
        <v>392</v>
      </c>
      <c r="F253" t="s">
        <v>399</v>
      </c>
      <c r="G253" t="s">
        <v>400</v>
      </c>
      <c r="H253">
        <v>10</v>
      </c>
      <c r="I253" s="4">
        <v>14084.29</v>
      </c>
      <c r="K253" s="4">
        <v>7.1218889602567801</v>
      </c>
      <c r="N253" s="6">
        <v>2.7997377124426438E-2</v>
      </c>
      <c r="O253" s="6">
        <v>5.6172115376654487E-2</v>
      </c>
      <c r="P253" s="6">
        <v>8.8461877573077774E-2</v>
      </c>
      <c r="Q253" s="6">
        <v>5.302210344050208E-2</v>
      </c>
      <c r="R253" s="6">
        <v>5.6982803769805829E-2</v>
      </c>
      <c r="S253" s="6">
        <v>0.14008636618123055</v>
      </c>
      <c r="T253" s="6">
        <v>4.2258517858900925E-2</v>
      </c>
      <c r="U253" s="6">
        <v>7.0409438392161849E-2</v>
      </c>
      <c r="V253" s="6">
        <v>9.1994159040226273E-2</v>
      </c>
      <c r="W253" s="6">
        <v>0.11475280115622989</v>
      </c>
      <c r="X253" s="6">
        <v>7.3404523697019927E-2</v>
      </c>
      <c r="Y253" s="6">
        <v>0.18445791638976394</v>
      </c>
    </row>
    <row r="254" spans="1:25" x14ac:dyDescent="0.25">
      <c r="A254" s="5" t="s">
        <v>287</v>
      </c>
      <c r="B254" t="s">
        <v>158</v>
      </c>
      <c r="C254" t="s">
        <v>120</v>
      </c>
      <c r="D254" t="s">
        <v>391</v>
      </c>
      <c r="E254" t="s">
        <v>392</v>
      </c>
      <c r="F254" t="s">
        <v>401</v>
      </c>
      <c r="G254" t="s">
        <v>402</v>
      </c>
      <c r="H254">
        <v>10</v>
      </c>
      <c r="I254" s="4">
        <v>30838.5</v>
      </c>
      <c r="K254" s="4">
        <v>2.4404787812840043</v>
      </c>
      <c r="N254" s="6">
        <v>2.7997377124426438E-2</v>
      </c>
      <c r="O254" s="6">
        <v>5.6172115376654487E-2</v>
      </c>
      <c r="P254" s="6">
        <v>8.8461877573077774E-2</v>
      </c>
      <c r="Q254" s="6">
        <v>5.302210344050208E-2</v>
      </c>
      <c r="R254" s="6">
        <v>5.6982803769805829E-2</v>
      </c>
      <c r="S254" s="6">
        <v>0.14008636618123055</v>
      </c>
      <c r="T254" s="6">
        <v>4.2258517858900925E-2</v>
      </c>
      <c r="U254" s="6">
        <v>7.0409438392161849E-2</v>
      </c>
      <c r="V254" s="6">
        <v>9.1994159040226273E-2</v>
      </c>
      <c r="W254" s="6">
        <v>0.11475280115622989</v>
      </c>
      <c r="X254" s="6">
        <v>7.3404523697019927E-2</v>
      </c>
      <c r="Y254" s="6">
        <v>0.18445791638976394</v>
      </c>
    </row>
    <row r="255" spans="1:25" x14ac:dyDescent="0.25">
      <c r="A255" s="5" t="s">
        <v>287</v>
      </c>
      <c r="B255" t="s">
        <v>158</v>
      </c>
      <c r="C255" t="s">
        <v>120</v>
      </c>
      <c r="D255" t="s">
        <v>391</v>
      </c>
      <c r="E255" t="s">
        <v>392</v>
      </c>
      <c r="F255" t="s">
        <v>403</v>
      </c>
      <c r="G255" t="s">
        <v>404</v>
      </c>
      <c r="H255">
        <v>11</v>
      </c>
      <c r="I255" s="4">
        <v>4000</v>
      </c>
      <c r="K255" s="4">
        <v>0.5</v>
      </c>
      <c r="N255" s="6">
        <v>5.9136033153916932E-2</v>
      </c>
      <c r="O255" s="6">
        <v>5.5202587781643504E-2</v>
      </c>
      <c r="P255" s="6">
        <v>0.21134133563268381</v>
      </c>
      <c r="Q255" s="6">
        <v>2.5146664829753827E-2</v>
      </c>
      <c r="R255" s="6">
        <v>3.0148532597728088E-2</v>
      </c>
      <c r="S255" s="6">
        <v>4.4620460096401825E-2</v>
      </c>
      <c r="T255" s="6">
        <v>0.13843921711690324</v>
      </c>
      <c r="U255" s="6">
        <v>0.18903643738683529</v>
      </c>
      <c r="V255" s="6">
        <v>2.9798713266625129E-2</v>
      </c>
      <c r="W255" s="6">
        <v>3.893485615390168E-2</v>
      </c>
      <c r="X255" s="6">
        <v>4.6716712394209527E-2</v>
      </c>
      <c r="Y255" s="6">
        <v>0.13147844958939722</v>
      </c>
    </row>
    <row r="256" spans="1:25" x14ac:dyDescent="0.25">
      <c r="A256" t="s">
        <v>287</v>
      </c>
      <c r="B256" t="s">
        <v>158</v>
      </c>
      <c r="C256" t="s">
        <v>120</v>
      </c>
      <c r="D256" t="s">
        <v>391</v>
      </c>
      <c r="E256" t="s">
        <v>392</v>
      </c>
      <c r="F256" t="s">
        <v>403</v>
      </c>
      <c r="G256" t="s">
        <v>404</v>
      </c>
      <c r="H256">
        <v>10</v>
      </c>
      <c r="I256" s="4">
        <v>0</v>
      </c>
      <c r="K256" s="4">
        <v>0</v>
      </c>
      <c r="N256" s="6">
        <v>7.3714239652812969E-3</v>
      </c>
      <c r="O256" s="6">
        <v>1.5430884561610595E-2</v>
      </c>
      <c r="P256" s="6">
        <v>0.1477470182145329</v>
      </c>
      <c r="Q256" s="6">
        <v>1.905859614955207E-3</v>
      </c>
      <c r="R256" s="6">
        <v>1.7533908457587909E-2</v>
      </c>
      <c r="S256" s="6">
        <v>7.849695590580217E-3</v>
      </c>
      <c r="T256" s="6">
        <v>2.8846394386006524E-3</v>
      </c>
      <c r="U256" s="6">
        <v>3.7672460838152032E-2</v>
      </c>
      <c r="V256" s="6">
        <v>3.4488924796836477E-3</v>
      </c>
      <c r="W256" s="6">
        <v>4.6461466335218186E-3</v>
      </c>
      <c r="X256" s="6">
        <v>1.0883505373375223E-2</v>
      </c>
      <c r="Y256" s="6">
        <v>0.7426255648321185</v>
      </c>
    </row>
    <row r="257" spans="1:25" x14ac:dyDescent="0.25">
      <c r="A257" t="s">
        <v>287</v>
      </c>
      <c r="B257" t="s">
        <v>158</v>
      </c>
      <c r="C257" t="s">
        <v>120</v>
      </c>
      <c r="D257" t="s">
        <v>391</v>
      </c>
      <c r="E257" t="s">
        <v>392</v>
      </c>
      <c r="F257" t="s">
        <v>403</v>
      </c>
      <c r="G257" t="s">
        <v>404</v>
      </c>
      <c r="H257">
        <v>10</v>
      </c>
      <c r="I257" s="4">
        <v>6000</v>
      </c>
      <c r="K257" s="4">
        <v>1</v>
      </c>
      <c r="N257" s="6">
        <v>2.7997377124426438E-2</v>
      </c>
      <c r="O257" s="6">
        <v>5.6172115376654487E-2</v>
      </c>
      <c r="P257" s="6">
        <v>8.8461877573077774E-2</v>
      </c>
      <c r="Q257" s="6">
        <v>5.302210344050208E-2</v>
      </c>
      <c r="R257" s="6">
        <v>5.6982803769805829E-2</v>
      </c>
      <c r="S257" s="6">
        <v>0.14008636618123055</v>
      </c>
      <c r="T257" s="6">
        <v>4.2258517858900925E-2</v>
      </c>
      <c r="U257" s="6">
        <v>7.0409438392161849E-2</v>
      </c>
      <c r="V257" s="6">
        <v>9.1994159040226273E-2</v>
      </c>
      <c r="W257" s="6">
        <v>0.11475280115622989</v>
      </c>
      <c r="X257" s="6">
        <v>7.3404523697019927E-2</v>
      </c>
      <c r="Y257" s="6">
        <v>0.18445791638976394</v>
      </c>
    </row>
    <row r="258" spans="1:25" x14ac:dyDescent="0.25">
      <c r="A258" s="5" t="s">
        <v>287</v>
      </c>
      <c r="B258" t="s">
        <v>158</v>
      </c>
      <c r="C258" t="s">
        <v>120</v>
      </c>
      <c r="D258" t="s">
        <v>391</v>
      </c>
      <c r="E258" t="s">
        <v>392</v>
      </c>
      <c r="F258" t="s">
        <v>405</v>
      </c>
      <c r="G258" t="s">
        <v>406</v>
      </c>
      <c r="H258">
        <v>10</v>
      </c>
      <c r="I258" s="4">
        <v>24000</v>
      </c>
      <c r="K258" s="4">
        <v>2.4</v>
      </c>
      <c r="N258" s="6">
        <v>2.7997377124426438E-2</v>
      </c>
      <c r="O258" s="6">
        <v>5.6172115376654487E-2</v>
      </c>
      <c r="P258" s="6">
        <v>8.8461877573077774E-2</v>
      </c>
      <c r="Q258" s="6">
        <v>5.302210344050208E-2</v>
      </c>
      <c r="R258" s="6">
        <v>5.6982803769805829E-2</v>
      </c>
      <c r="S258" s="6">
        <v>0.14008636618123055</v>
      </c>
      <c r="T258" s="6">
        <v>4.2258517858900925E-2</v>
      </c>
      <c r="U258" s="6">
        <v>7.0409438392161849E-2</v>
      </c>
      <c r="V258" s="6">
        <v>9.1994159040226273E-2</v>
      </c>
      <c r="W258" s="6">
        <v>0.11475280115622989</v>
      </c>
      <c r="X258" s="6">
        <v>7.3404523697019927E-2</v>
      </c>
      <c r="Y258" s="6">
        <v>0.18445791638976394</v>
      </c>
    </row>
    <row r="259" spans="1:25" x14ac:dyDescent="0.25">
      <c r="A259" s="5" t="s">
        <v>287</v>
      </c>
      <c r="B259" t="s">
        <v>158</v>
      </c>
      <c r="C259" t="s">
        <v>120</v>
      </c>
      <c r="D259" t="s">
        <v>391</v>
      </c>
      <c r="E259" t="s">
        <v>392</v>
      </c>
      <c r="F259" t="s">
        <v>407</v>
      </c>
      <c r="G259" t="s">
        <v>408</v>
      </c>
      <c r="H259">
        <v>11</v>
      </c>
      <c r="I259" s="4">
        <v>4150</v>
      </c>
      <c r="K259" s="4">
        <v>1.3833333333333333</v>
      </c>
      <c r="N259" s="6">
        <v>5.9136033153916932E-2</v>
      </c>
      <c r="O259" s="6">
        <v>5.5202587781643504E-2</v>
      </c>
      <c r="P259" s="6">
        <v>0.21134133563268381</v>
      </c>
      <c r="Q259" s="6">
        <v>2.5146664829753827E-2</v>
      </c>
      <c r="R259" s="6">
        <v>3.0148532597728088E-2</v>
      </c>
      <c r="S259" s="6">
        <v>4.4620460096401825E-2</v>
      </c>
      <c r="T259" s="6">
        <v>0.13843921711690324</v>
      </c>
      <c r="U259" s="6">
        <v>0.18903643738683529</v>
      </c>
      <c r="V259" s="6">
        <v>2.9798713266625129E-2</v>
      </c>
      <c r="W259" s="6">
        <v>3.893485615390168E-2</v>
      </c>
      <c r="X259" s="6">
        <v>4.6716712394209527E-2</v>
      </c>
      <c r="Y259" s="6">
        <v>0.13147844958939722</v>
      </c>
    </row>
    <row r="260" spans="1:25" x14ac:dyDescent="0.25">
      <c r="A260" t="s">
        <v>287</v>
      </c>
      <c r="B260" t="s">
        <v>158</v>
      </c>
      <c r="C260" t="s">
        <v>120</v>
      </c>
      <c r="D260" t="s">
        <v>391</v>
      </c>
      <c r="E260" t="s">
        <v>392</v>
      </c>
      <c r="F260" t="s">
        <v>407</v>
      </c>
      <c r="G260" t="s">
        <v>408</v>
      </c>
      <c r="H260">
        <v>10</v>
      </c>
      <c r="I260" s="4">
        <v>43968.5</v>
      </c>
      <c r="K260" s="4">
        <v>6.4051140271559124</v>
      </c>
      <c r="N260" s="6">
        <v>2.7997377124426438E-2</v>
      </c>
      <c r="O260" s="6">
        <v>5.6172115376654487E-2</v>
      </c>
      <c r="P260" s="6">
        <v>8.8461877573077774E-2</v>
      </c>
      <c r="Q260" s="6">
        <v>5.302210344050208E-2</v>
      </c>
      <c r="R260" s="6">
        <v>5.6982803769805829E-2</v>
      </c>
      <c r="S260" s="6">
        <v>0.14008636618123055</v>
      </c>
      <c r="T260" s="6">
        <v>4.2258517858900925E-2</v>
      </c>
      <c r="U260" s="6">
        <v>7.0409438392161849E-2</v>
      </c>
      <c r="V260" s="6">
        <v>9.1994159040226273E-2</v>
      </c>
      <c r="W260" s="6">
        <v>0.11475280115622989</v>
      </c>
      <c r="X260" s="6">
        <v>7.3404523697019927E-2</v>
      </c>
      <c r="Y260" s="6">
        <v>0.18445791638976394</v>
      </c>
    </row>
    <row r="261" spans="1:25" x14ac:dyDescent="0.25">
      <c r="A261" t="s">
        <v>287</v>
      </c>
      <c r="B261" t="s">
        <v>158</v>
      </c>
      <c r="C261" t="s">
        <v>120</v>
      </c>
      <c r="D261" t="s">
        <v>391</v>
      </c>
      <c r="E261" t="s">
        <v>392</v>
      </c>
      <c r="F261" t="s">
        <v>409</v>
      </c>
      <c r="G261" t="s">
        <v>410</v>
      </c>
      <c r="H261">
        <v>10</v>
      </c>
      <c r="I261" s="4">
        <v>232608</v>
      </c>
      <c r="K261" s="4">
        <v>3.5785846153846155</v>
      </c>
      <c r="N261" s="6">
        <v>2.7997377124426438E-2</v>
      </c>
      <c r="O261" s="6">
        <v>5.6172115376654487E-2</v>
      </c>
      <c r="P261" s="6">
        <v>8.8461877573077774E-2</v>
      </c>
      <c r="Q261" s="6">
        <v>5.302210344050208E-2</v>
      </c>
      <c r="R261" s="6">
        <v>5.6982803769805829E-2</v>
      </c>
      <c r="S261" s="6">
        <v>0.14008636618123055</v>
      </c>
      <c r="T261" s="6">
        <v>4.2258517858900925E-2</v>
      </c>
      <c r="U261" s="6">
        <v>7.0409438392161849E-2</v>
      </c>
      <c r="V261" s="6">
        <v>9.1994159040226273E-2</v>
      </c>
      <c r="W261" s="6">
        <v>0.11475280115622989</v>
      </c>
      <c r="X261" s="6">
        <v>7.3404523697019927E-2</v>
      </c>
      <c r="Y261" s="6">
        <v>0.18445791638976394</v>
      </c>
    </row>
    <row r="262" spans="1:25" x14ac:dyDescent="0.25">
      <c r="A262" s="5" t="s">
        <v>287</v>
      </c>
      <c r="B262" t="s">
        <v>158</v>
      </c>
      <c r="C262" t="s">
        <v>120</v>
      </c>
      <c r="D262" t="s">
        <v>391</v>
      </c>
      <c r="E262" t="s">
        <v>392</v>
      </c>
      <c r="F262" t="s">
        <v>411</v>
      </c>
      <c r="G262" t="s">
        <v>412</v>
      </c>
      <c r="H262">
        <v>11</v>
      </c>
      <c r="I262" s="4">
        <v>35262</v>
      </c>
      <c r="K262" s="4">
        <v>3.4647696343824004</v>
      </c>
      <c r="N262" s="6">
        <v>5.9136033153916932E-2</v>
      </c>
      <c r="O262" s="6">
        <v>5.5202587781643504E-2</v>
      </c>
      <c r="P262" s="6">
        <v>0.21134133563268381</v>
      </c>
      <c r="Q262" s="6">
        <v>2.5146664829753827E-2</v>
      </c>
      <c r="R262" s="6">
        <v>3.0148532597728088E-2</v>
      </c>
      <c r="S262" s="6">
        <v>4.4620460096401825E-2</v>
      </c>
      <c r="T262" s="6">
        <v>0.13843921711690324</v>
      </c>
      <c r="U262" s="6">
        <v>0.18903643738683529</v>
      </c>
      <c r="V262" s="6">
        <v>2.9798713266625129E-2</v>
      </c>
      <c r="W262" s="6">
        <v>3.893485615390168E-2</v>
      </c>
      <c r="X262" s="6">
        <v>4.6716712394209527E-2</v>
      </c>
      <c r="Y262" s="6">
        <v>0.13147844958939722</v>
      </c>
    </row>
    <row r="263" spans="1:25" x14ac:dyDescent="0.25">
      <c r="A263" s="5" t="s">
        <v>287</v>
      </c>
      <c r="B263" t="s">
        <v>158</v>
      </c>
      <c r="C263" t="s">
        <v>120</v>
      </c>
      <c r="D263" t="s">
        <v>391</v>
      </c>
      <c r="E263" t="s">
        <v>392</v>
      </c>
      <c r="F263" t="s">
        <v>411</v>
      </c>
      <c r="G263" t="s">
        <v>412</v>
      </c>
      <c r="H263">
        <v>10</v>
      </c>
      <c r="I263" s="4">
        <v>35123</v>
      </c>
      <c r="K263" s="4">
        <v>4.6851489550911518</v>
      </c>
      <c r="N263" s="6">
        <v>2.7997377124426438E-2</v>
      </c>
      <c r="O263" s="6">
        <v>5.6172115376654487E-2</v>
      </c>
      <c r="P263" s="6">
        <v>8.8461877573077774E-2</v>
      </c>
      <c r="Q263" s="6">
        <v>5.302210344050208E-2</v>
      </c>
      <c r="R263" s="6">
        <v>5.6982803769805829E-2</v>
      </c>
      <c r="S263" s="6">
        <v>0.14008636618123055</v>
      </c>
      <c r="T263" s="6">
        <v>4.2258517858900925E-2</v>
      </c>
      <c r="U263" s="6">
        <v>7.0409438392161849E-2</v>
      </c>
      <c r="V263" s="6">
        <v>9.1994159040226273E-2</v>
      </c>
      <c r="W263" s="6">
        <v>0.11475280115622989</v>
      </c>
      <c r="X263" s="6">
        <v>7.3404523697019927E-2</v>
      </c>
      <c r="Y263" s="6">
        <v>0.18445791638976394</v>
      </c>
    </row>
    <row r="264" spans="1:25" x14ac:dyDescent="0.25">
      <c r="A264" t="s">
        <v>287</v>
      </c>
      <c r="B264" t="s">
        <v>158</v>
      </c>
      <c r="C264" t="s">
        <v>120</v>
      </c>
      <c r="D264" t="s">
        <v>391</v>
      </c>
      <c r="E264" t="s">
        <v>392</v>
      </c>
      <c r="F264" t="s">
        <v>413</v>
      </c>
      <c r="G264" t="s">
        <v>414</v>
      </c>
      <c r="H264">
        <v>11</v>
      </c>
      <c r="I264" s="4">
        <v>16035</v>
      </c>
      <c r="K264" s="4">
        <v>4.9759503491078352</v>
      </c>
      <c r="N264" s="6">
        <v>5.9136033153916932E-2</v>
      </c>
      <c r="O264" s="6">
        <v>5.5202587781643504E-2</v>
      </c>
      <c r="P264" s="6">
        <v>0.21134133563268381</v>
      </c>
      <c r="Q264" s="6">
        <v>2.5146664829753827E-2</v>
      </c>
      <c r="R264" s="6">
        <v>3.0148532597728088E-2</v>
      </c>
      <c r="S264" s="6">
        <v>4.4620460096401825E-2</v>
      </c>
      <c r="T264" s="6">
        <v>0.13843921711690324</v>
      </c>
      <c r="U264" s="6">
        <v>0.18903643738683529</v>
      </c>
      <c r="V264" s="6">
        <v>2.9798713266625129E-2</v>
      </c>
      <c r="W264" s="6">
        <v>3.893485615390168E-2</v>
      </c>
      <c r="X264" s="6">
        <v>4.6716712394209527E-2</v>
      </c>
      <c r="Y264" s="6">
        <v>0.13147844958939722</v>
      </c>
    </row>
    <row r="265" spans="1:25" x14ac:dyDescent="0.25">
      <c r="A265" t="s">
        <v>287</v>
      </c>
      <c r="B265" t="s">
        <v>158</v>
      </c>
      <c r="C265" t="s">
        <v>120</v>
      </c>
      <c r="D265" t="s">
        <v>391</v>
      </c>
      <c r="E265" t="s">
        <v>392</v>
      </c>
      <c r="F265" t="s">
        <v>413</v>
      </c>
      <c r="G265" t="s">
        <v>414</v>
      </c>
      <c r="H265">
        <v>10</v>
      </c>
      <c r="I265" s="4">
        <v>17220</v>
      </c>
      <c r="K265" s="4">
        <v>3.992580570368653</v>
      </c>
      <c r="N265" s="6">
        <v>2.7997377124426438E-2</v>
      </c>
      <c r="O265" s="6">
        <v>5.6172115376654487E-2</v>
      </c>
      <c r="P265" s="6">
        <v>8.8461877573077774E-2</v>
      </c>
      <c r="Q265" s="6">
        <v>5.302210344050208E-2</v>
      </c>
      <c r="R265" s="6">
        <v>5.6982803769805829E-2</v>
      </c>
      <c r="S265" s="6">
        <v>0.14008636618123055</v>
      </c>
      <c r="T265" s="6">
        <v>4.2258517858900925E-2</v>
      </c>
      <c r="U265" s="6">
        <v>7.0409438392161849E-2</v>
      </c>
      <c r="V265" s="6">
        <v>9.1994159040226273E-2</v>
      </c>
      <c r="W265" s="6">
        <v>0.11475280115622989</v>
      </c>
      <c r="X265" s="6">
        <v>7.3404523697019927E-2</v>
      </c>
      <c r="Y265" s="6">
        <v>0.18445791638976394</v>
      </c>
    </row>
    <row r="266" spans="1:25" x14ac:dyDescent="0.25">
      <c r="A266" s="5" t="s">
        <v>287</v>
      </c>
      <c r="B266" t="s">
        <v>158</v>
      </c>
      <c r="C266" t="s">
        <v>120</v>
      </c>
      <c r="D266" t="s">
        <v>391</v>
      </c>
      <c r="E266" t="s">
        <v>392</v>
      </c>
      <c r="F266" t="s">
        <v>415</v>
      </c>
      <c r="G266" t="s">
        <v>416</v>
      </c>
      <c r="H266">
        <v>11</v>
      </c>
      <c r="I266" s="4">
        <v>40333.205000000002</v>
      </c>
      <c r="K266" s="4">
        <v>4.3036591852683381</v>
      </c>
      <c r="N266" s="6">
        <v>5.9136033153916932E-2</v>
      </c>
      <c r="O266" s="6">
        <v>5.5202587781643504E-2</v>
      </c>
      <c r="P266" s="6">
        <v>0.21134133563268381</v>
      </c>
      <c r="Q266" s="6">
        <v>2.5146664829753827E-2</v>
      </c>
      <c r="R266" s="6">
        <v>3.0148532597728088E-2</v>
      </c>
      <c r="S266" s="6">
        <v>4.4620460096401825E-2</v>
      </c>
      <c r="T266" s="6">
        <v>0.13843921711690324</v>
      </c>
      <c r="U266" s="6">
        <v>0.18903643738683529</v>
      </c>
      <c r="V266" s="6">
        <v>2.9798713266625129E-2</v>
      </c>
      <c r="W266" s="6">
        <v>3.893485615390168E-2</v>
      </c>
      <c r="X266" s="6">
        <v>4.6716712394209527E-2</v>
      </c>
      <c r="Y266" s="6">
        <v>0.13147844958939722</v>
      </c>
    </row>
    <row r="267" spans="1:25" x14ac:dyDescent="0.25">
      <c r="A267" s="5" t="s">
        <v>287</v>
      </c>
      <c r="B267" t="s">
        <v>158</v>
      </c>
      <c r="C267" t="s">
        <v>120</v>
      </c>
      <c r="D267" t="s">
        <v>391</v>
      </c>
      <c r="E267" t="s">
        <v>392</v>
      </c>
      <c r="F267" t="s">
        <v>415</v>
      </c>
      <c r="G267" t="s">
        <v>416</v>
      </c>
      <c r="H267">
        <v>10</v>
      </c>
      <c r="I267" s="4">
        <v>145317.71100000001</v>
      </c>
      <c r="K267" s="4">
        <v>26.896716111929148</v>
      </c>
      <c r="N267" s="6">
        <v>2.7997377124426438E-2</v>
      </c>
      <c r="O267" s="6">
        <v>5.6172115376654487E-2</v>
      </c>
      <c r="P267" s="6">
        <v>8.8461877573077774E-2</v>
      </c>
      <c r="Q267" s="6">
        <v>5.302210344050208E-2</v>
      </c>
      <c r="R267" s="6">
        <v>5.6982803769805829E-2</v>
      </c>
      <c r="S267" s="6">
        <v>0.14008636618123055</v>
      </c>
      <c r="T267" s="6">
        <v>4.2258517858900925E-2</v>
      </c>
      <c r="U267" s="6">
        <v>7.0409438392161849E-2</v>
      </c>
      <c r="V267" s="6">
        <v>9.1994159040226273E-2</v>
      </c>
      <c r="W267" s="6">
        <v>0.11475280115622989</v>
      </c>
      <c r="X267" s="6">
        <v>7.3404523697019927E-2</v>
      </c>
      <c r="Y267" s="6">
        <v>0.18445791638976394</v>
      </c>
    </row>
    <row r="268" spans="1:25" x14ac:dyDescent="0.25">
      <c r="A268" s="5" t="s">
        <v>287</v>
      </c>
      <c r="B268" t="s">
        <v>158</v>
      </c>
      <c r="C268" t="s">
        <v>120</v>
      </c>
      <c r="D268" t="s">
        <v>391</v>
      </c>
      <c r="E268" t="s">
        <v>392</v>
      </c>
      <c r="F268" t="s">
        <v>417</v>
      </c>
      <c r="G268" t="s">
        <v>418</v>
      </c>
      <c r="H268">
        <v>11</v>
      </c>
      <c r="I268" s="4">
        <v>20981.100000000002</v>
      </c>
      <c r="K268" s="4">
        <v>10.335517241379311</v>
      </c>
      <c r="N268" s="6">
        <v>5.9136033153916932E-2</v>
      </c>
      <c r="O268" s="6">
        <v>5.5202587781643504E-2</v>
      </c>
      <c r="P268" s="6">
        <v>0.21134133563268381</v>
      </c>
      <c r="Q268" s="6">
        <v>2.5146664829753827E-2</v>
      </c>
      <c r="R268" s="6">
        <v>3.0148532597728088E-2</v>
      </c>
      <c r="S268" s="6">
        <v>4.4620460096401825E-2</v>
      </c>
      <c r="T268" s="6">
        <v>0.13843921711690324</v>
      </c>
      <c r="U268" s="6">
        <v>0.18903643738683529</v>
      </c>
      <c r="V268" s="6">
        <v>2.9798713266625129E-2</v>
      </c>
      <c r="W268" s="6">
        <v>3.893485615390168E-2</v>
      </c>
      <c r="X268" s="6">
        <v>4.6716712394209527E-2</v>
      </c>
      <c r="Y268" s="6">
        <v>0.13147844958939722</v>
      </c>
    </row>
    <row r="269" spans="1:25" x14ac:dyDescent="0.25">
      <c r="A269" s="5" t="s">
        <v>287</v>
      </c>
      <c r="B269" t="s">
        <v>158</v>
      </c>
      <c r="C269" t="s">
        <v>120</v>
      </c>
      <c r="D269" t="s">
        <v>391</v>
      </c>
      <c r="E269" t="s">
        <v>392</v>
      </c>
      <c r="F269" t="s">
        <v>419</v>
      </c>
      <c r="G269" t="s">
        <v>420</v>
      </c>
      <c r="H269">
        <v>10</v>
      </c>
      <c r="I269" s="4">
        <v>0</v>
      </c>
      <c r="K269" s="4">
        <v>0</v>
      </c>
      <c r="N269" s="6">
        <v>2.7997377124426438E-2</v>
      </c>
      <c r="O269" s="6">
        <v>5.6172115376654487E-2</v>
      </c>
      <c r="P269" s="6">
        <v>8.8461877573077774E-2</v>
      </c>
      <c r="Q269" s="6">
        <v>5.302210344050208E-2</v>
      </c>
      <c r="R269" s="6">
        <v>5.6982803769805829E-2</v>
      </c>
      <c r="S269" s="6">
        <v>0.14008636618123055</v>
      </c>
      <c r="T269" s="6">
        <v>4.2258517858900925E-2</v>
      </c>
      <c r="U269" s="6">
        <v>7.0409438392161849E-2</v>
      </c>
      <c r="V269" s="6">
        <v>9.1994159040226273E-2</v>
      </c>
      <c r="W269" s="6">
        <v>0.11475280115622989</v>
      </c>
      <c r="X269" s="6">
        <v>7.3404523697019927E-2</v>
      </c>
      <c r="Y269" s="6">
        <v>0.18445791638976394</v>
      </c>
    </row>
    <row r="270" spans="1:25" x14ac:dyDescent="0.25">
      <c r="A270" s="5" t="s">
        <v>287</v>
      </c>
      <c r="B270" t="s">
        <v>158</v>
      </c>
      <c r="C270" t="s">
        <v>120</v>
      </c>
      <c r="D270" t="s">
        <v>421</v>
      </c>
      <c r="E270" t="s">
        <v>422</v>
      </c>
      <c r="F270" t="s">
        <v>423</v>
      </c>
      <c r="G270" t="s">
        <v>424</v>
      </c>
      <c r="H270">
        <v>11</v>
      </c>
      <c r="I270" s="4">
        <v>4105.0909090909099</v>
      </c>
      <c r="K270" s="4">
        <v>1.7656304985337248</v>
      </c>
      <c r="N270" s="6">
        <v>5.9136033153916932E-2</v>
      </c>
      <c r="O270" s="6">
        <v>5.5202587781643504E-2</v>
      </c>
      <c r="P270" s="6">
        <v>0.21134133563268381</v>
      </c>
      <c r="Q270" s="6">
        <v>2.5146664829753827E-2</v>
      </c>
      <c r="R270" s="6">
        <v>3.0148532597728088E-2</v>
      </c>
      <c r="S270" s="6">
        <v>4.4620460096401825E-2</v>
      </c>
      <c r="T270" s="6">
        <v>0.13843921711690324</v>
      </c>
      <c r="U270" s="6">
        <v>0.18903643738683529</v>
      </c>
      <c r="V270" s="6">
        <v>2.9798713266625129E-2</v>
      </c>
      <c r="W270" s="6">
        <v>3.893485615390168E-2</v>
      </c>
      <c r="X270" s="6">
        <v>4.6716712394209527E-2</v>
      </c>
      <c r="Y270" s="6">
        <v>0.13147844958939722</v>
      </c>
    </row>
    <row r="271" spans="1:25" x14ac:dyDescent="0.25">
      <c r="A271" s="5" t="s">
        <v>287</v>
      </c>
      <c r="B271" t="s">
        <v>158</v>
      </c>
      <c r="C271" t="s">
        <v>120</v>
      </c>
      <c r="D271" t="s">
        <v>421</v>
      </c>
      <c r="E271" t="s">
        <v>422</v>
      </c>
      <c r="F271" t="s">
        <v>423</v>
      </c>
      <c r="G271" t="s">
        <v>424</v>
      </c>
      <c r="H271">
        <v>10</v>
      </c>
      <c r="I271" s="4">
        <v>289.39999999999998</v>
      </c>
      <c r="K271" s="4">
        <v>5.2618181818181817</v>
      </c>
      <c r="N271" s="6">
        <v>7.3714239652812969E-3</v>
      </c>
      <c r="O271" s="6">
        <v>1.5430884561610595E-2</v>
      </c>
      <c r="P271" s="6">
        <v>0.1477470182145329</v>
      </c>
      <c r="Q271" s="6">
        <v>1.905859614955207E-3</v>
      </c>
      <c r="R271" s="6">
        <v>1.7533908457587909E-2</v>
      </c>
      <c r="S271" s="6">
        <v>7.849695590580217E-3</v>
      </c>
      <c r="T271" s="6">
        <v>2.8846394386006524E-3</v>
      </c>
      <c r="U271" s="6">
        <v>3.7672460838152032E-2</v>
      </c>
      <c r="V271" s="6">
        <v>3.4488924796836477E-3</v>
      </c>
      <c r="W271" s="6">
        <v>4.6461466335218186E-3</v>
      </c>
      <c r="X271" s="6">
        <v>1.0883505373375223E-2</v>
      </c>
      <c r="Y271" s="6">
        <v>0.7426255648321185</v>
      </c>
    </row>
    <row r="272" spans="1:25" x14ac:dyDescent="0.25">
      <c r="A272" s="5" t="s">
        <v>287</v>
      </c>
      <c r="B272" t="s">
        <v>158</v>
      </c>
      <c r="C272" t="s">
        <v>120</v>
      </c>
      <c r="D272" t="s">
        <v>421</v>
      </c>
      <c r="E272" t="s">
        <v>422</v>
      </c>
      <c r="F272" t="s">
        <v>423</v>
      </c>
      <c r="G272" t="s">
        <v>424</v>
      </c>
      <c r="H272">
        <v>10</v>
      </c>
      <c r="I272" s="4">
        <v>48661.466072727279</v>
      </c>
      <c r="K272" s="4">
        <v>103.35058970354289</v>
      </c>
      <c r="N272" s="6">
        <v>2.7997377124426438E-2</v>
      </c>
      <c r="O272" s="6">
        <v>5.6172115376654487E-2</v>
      </c>
      <c r="P272" s="6">
        <v>8.8461877573077774E-2</v>
      </c>
      <c r="Q272" s="6">
        <v>5.302210344050208E-2</v>
      </c>
      <c r="R272" s="6">
        <v>5.6982803769805829E-2</v>
      </c>
      <c r="S272" s="6">
        <v>0.14008636618123055</v>
      </c>
      <c r="T272" s="6">
        <v>4.2258517858900925E-2</v>
      </c>
      <c r="U272" s="6">
        <v>7.0409438392161849E-2</v>
      </c>
      <c r="V272" s="6">
        <v>9.1994159040226273E-2</v>
      </c>
      <c r="W272" s="6">
        <v>0.11475280115622989</v>
      </c>
      <c r="X272" s="6">
        <v>7.3404523697019927E-2</v>
      </c>
      <c r="Y272" s="6">
        <v>0.18445791638976394</v>
      </c>
    </row>
    <row r="273" spans="1:25" x14ac:dyDescent="0.25">
      <c r="A273" s="5" t="s">
        <v>287</v>
      </c>
      <c r="B273" t="s">
        <v>162</v>
      </c>
      <c r="C273" t="s">
        <v>18</v>
      </c>
      <c r="D273" t="s">
        <v>183</v>
      </c>
      <c r="E273" t="s">
        <v>132</v>
      </c>
      <c r="F273" t="s">
        <v>425</v>
      </c>
      <c r="G273" t="s">
        <v>426</v>
      </c>
      <c r="H273">
        <v>11</v>
      </c>
      <c r="I273" s="4">
        <v>0</v>
      </c>
      <c r="K273" s="4">
        <v>1</v>
      </c>
      <c r="N273" s="6">
        <v>5.9136033153916932E-2</v>
      </c>
      <c r="O273" s="6">
        <v>5.5202587781643504E-2</v>
      </c>
      <c r="P273" s="6">
        <v>0.21134133563268381</v>
      </c>
      <c r="Q273" s="6">
        <v>2.5146664829753827E-2</v>
      </c>
      <c r="R273" s="6">
        <v>3.0148532597728088E-2</v>
      </c>
      <c r="S273" s="6">
        <v>4.4620460096401825E-2</v>
      </c>
      <c r="T273" s="6">
        <v>0.13843921711690324</v>
      </c>
      <c r="U273" s="6">
        <v>0.18903643738683529</v>
      </c>
      <c r="V273" s="6">
        <v>2.9798713266625129E-2</v>
      </c>
      <c r="W273" s="6">
        <v>3.893485615390168E-2</v>
      </c>
      <c r="X273" s="6">
        <v>4.6716712394209527E-2</v>
      </c>
      <c r="Y273" s="6">
        <v>0.13147844958939722</v>
      </c>
    </row>
    <row r="274" spans="1:25" x14ac:dyDescent="0.25">
      <c r="A274" s="5" t="s">
        <v>287</v>
      </c>
      <c r="B274" t="s">
        <v>162</v>
      </c>
      <c r="C274" t="s">
        <v>18</v>
      </c>
      <c r="D274" t="s">
        <v>183</v>
      </c>
      <c r="E274" t="s">
        <v>132</v>
      </c>
      <c r="F274" t="s">
        <v>425</v>
      </c>
      <c r="G274" t="s">
        <v>426</v>
      </c>
      <c r="H274">
        <v>10</v>
      </c>
      <c r="I274" s="4">
        <v>0</v>
      </c>
      <c r="K274" s="4">
        <v>0</v>
      </c>
      <c r="N274" s="6">
        <v>2.7997377124426438E-2</v>
      </c>
      <c r="O274" s="6">
        <v>5.6172115376654487E-2</v>
      </c>
      <c r="P274" s="6">
        <v>8.8461877573077774E-2</v>
      </c>
      <c r="Q274" s="6">
        <v>5.302210344050208E-2</v>
      </c>
      <c r="R274" s="6">
        <v>5.6982803769805829E-2</v>
      </c>
      <c r="S274" s="6">
        <v>0.14008636618123055</v>
      </c>
      <c r="T274" s="6">
        <v>4.2258517858900925E-2</v>
      </c>
      <c r="U274" s="6">
        <v>7.0409438392161849E-2</v>
      </c>
      <c r="V274" s="6">
        <v>9.1994159040226273E-2</v>
      </c>
      <c r="W274" s="6">
        <v>0.11475280115622989</v>
      </c>
      <c r="X274" s="6">
        <v>7.3404523697019927E-2</v>
      </c>
      <c r="Y274" s="6">
        <v>0.18445791638976394</v>
      </c>
    </row>
    <row r="275" spans="1:25" x14ac:dyDescent="0.25">
      <c r="A275" s="5" t="s">
        <v>287</v>
      </c>
      <c r="B275" t="s">
        <v>162</v>
      </c>
      <c r="C275" t="s">
        <v>18</v>
      </c>
      <c r="D275" t="s">
        <v>183</v>
      </c>
      <c r="E275" t="s">
        <v>132</v>
      </c>
      <c r="F275" t="s">
        <v>283</v>
      </c>
      <c r="G275" t="s">
        <v>152</v>
      </c>
      <c r="H275">
        <v>11</v>
      </c>
      <c r="I275" s="4">
        <v>267.5</v>
      </c>
      <c r="K275" s="4">
        <v>0.97883833844479062</v>
      </c>
      <c r="N275" s="6">
        <v>5.9136033153916932E-2</v>
      </c>
      <c r="O275" s="6">
        <v>5.5202587781643504E-2</v>
      </c>
      <c r="P275" s="6">
        <v>0.21134133563268381</v>
      </c>
      <c r="Q275" s="6">
        <v>2.5146664829753827E-2</v>
      </c>
      <c r="R275" s="6">
        <v>3.0148532597728088E-2</v>
      </c>
      <c r="S275" s="6">
        <v>4.4620460096401825E-2</v>
      </c>
      <c r="T275" s="6">
        <v>0.13843921711690324</v>
      </c>
      <c r="U275" s="6">
        <v>0.18903643738683529</v>
      </c>
      <c r="V275" s="6">
        <v>2.9798713266625129E-2</v>
      </c>
      <c r="W275" s="6">
        <v>3.893485615390168E-2</v>
      </c>
      <c r="X275" s="6">
        <v>4.6716712394209527E-2</v>
      </c>
      <c r="Y275" s="6">
        <v>0.13147844958939722</v>
      </c>
    </row>
    <row r="276" spans="1:25" x14ac:dyDescent="0.25">
      <c r="A276" s="5" t="s">
        <v>287</v>
      </c>
      <c r="B276" t="s">
        <v>162</v>
      </c>
      <c r="C276" t="s">
        <v>18</v>
      </c>
      <c r="D276" t="s">
        <v>183</v>
      </c>
      <c r="E276" t="s">
        <v>132</v>
      </c>
      <c r="F276" t="s">
        <v>283</v>
      </c>
      <c r="G276" t="s">
        <v>152</v>
      </c>
      <c r="H276">
        <v>10</v>
      </c>
      <c r="I276" s="4">
        <v>3534.3572727272726</v>
      </c>
      <c r="K276" s="4">
        <v>95.069410175708484</v>
      </c>
      <c r="N276" s="6">
        <v>2.7997377124426438E-2</v>
      </c>
      <c r="O276" s="6">
        <v>5.6172115376654487E-2</v>
      </c>
      <c r="P276" s="6">
        <v>8.8461877573077774E-2</v>
      </c>
      <c r="Q276" s="6">
        <v>5.302210344050208E-2</v>
      </c>
      <c r="R276" s="6">
        <v>5.6982803769805829E-2</v>
      </c>
      <c r="S276" s="6">
        <v>0.14008636618123055</v>
      </c>
      <c r="T276" s="6">
        <v>4.2258517858900925E-2</v>
      </c>
      <c r="U276" s="6">
        <v>7.0409438392161849E-2</v>
      </c>
      <c r="V276" s="6">
        <v>9.1994159040226273E-2</v>
      </c>
      <c r="W276" s="6">
        <v>0.11475280115622989</v>
      </c>
      <c r="X276" s="6">
        <v>7.3404523697019927E-2</v>
      </c>
      <c r="Y276" s="6">
        <v>0.18445791638976394</v>
      </c>
    </row>
    <row r="277" spans="1:25" x14ac:dyDescent="0.25">
      <c r="A277" s="5" t="s">
        <v>287</v>
      </c>
      <c r="B277" t="s">
        <v>162</v>
      </c>
      <c r="C277" t="s">
        <v>18</v>
      </c>
      <c r="D277" t="s">
        <v>184</v>
      </c>
      <c r="E277" t="s">
        <v>115</v>
      </c>
      <c r="F277" t="s">
        <v>423</v>
      </c>
      <c r="G277" t="s">
        <v>424</v>
      </c>
      <c r="H277">
        <v>11</v>
      </c>
      <c r="I277" s="4">
        <v>8722.8435000000009</v>
      </c>
      <c r="K277" s="4">
        <v>1911.0182739287841</v>
      </c>
      <c r="N277" s="6">
        <v>5.9136033153916932E-2</v>
      </c>
      <c r="O277" s="6">
        <v>5.5202587781643504E-2</v>
      </c>
      <c r="P277" s="6">
        <v>0.21134133563268381</v>
      </c>
      <c r="Q277" s="6">
        <v>2.5146664829753827E-2</v>
      </c>
      <c r="R277" s="6">
        <v>3.0148532597728088E-2</v>
      </c>
      <c r="S277" s="6">
        <v>4.4620460096401825E-2</v>
      </c>
      <c r="T277" s="6">
        <v>0.13843921711690324</v>
      </c>
      <c r="U277" s="6">
        <v>0.18903643738683529</v>
      </c>
      <c r="V277" s="6">
        <v>2.9798713266625129E-2</v>
      </c>
      <c r="W277" s="6">
        <v>3.893485615390168E-2</v>
      </c>
      <c r="X277" s="6">
        <v>4.6716712394209527E-2</v>
      </c>
      <c r="Y277" s="6">
        <v>0.13147844958939722</v>
      </c>
    </row>
    <row r="278" spans="1:25" x14ac:dyDescent="0.25">
      <c r="A278" s="5" t="s">
        <v>287</v>
      </c>
      <c r="B278" t="s">
        <v>162</v>
      </c>
      <c r="C278" t="s">
        <v>18</v>
      </c>
      <c r="D278" t="s">
        <v>184</v>
      </c>
      <c r="E278" t="s">
        <v>115</v>
      </c>
      <c r="F278" t="s">
        <v>423</v>
      </c>
      <c r="G278" t="s">
        <v>424</v>
      </c>
      <c r="H278">
        <v>10</v>
      </c>
      <c r="I278" s="4">
        <v>75946.690599999987</v>
      </c>
      <c r="K278" s="4">
        <v>38363.170294732648</v>
      </c>
      <c r="N278" s="6">
        <v>2.7997377124426438E-2</v>
      </c>
      <c r="O278" s="6">
        <v>5.6172115376654487E-2</v>
      </c>
      <c r="P278" s="6">
        <v>8.8461877573077774E-2</v>
      </c>
      <c r="Q278" s="6">
        <v>5.302210344050208E-2</v>
      </c>
      <c r="R278" s="6">
        <v>5.6982803769805829E-2</v>
      </c>
      <c r="S278" s="6">
        <v>0.14008636618123055</v>
      </c>
      <c r="T278" s="6">
        <v>4.2258517858900925E-2</v>
      </c>
      <c r="U278" s="6">
        <v>7.0409438392161849E-2</v>
      </c>
      <c r="V278" s="6">
        <v>9.1994159040226273E-2</v>
      </c>
      <c r="W278" s="6">
        <v>0.11475280115622989</v>
      </c>
      <c r="X278" s="6">
        <v>7.3404523697019927E-2</v>
      </c>
      <c r="Y278" s="6">
        <v>0.18445791638976394</v>
      </c>
    </row>
    <row r="279" spans="1:25" x14ac:dyDescent="0.25">
      <c r="A279" s="5" t="s">
        <v>287</v>
      </c>
      <c r="B279" t="s">
        <v>156</v>
      </c>
      <c r="C279" t="s">
        <v>103</v>
      </c>
      <c r="D279" t="s">
        <v>427</v>
      </c>
      <c r="E279" t="s">
        <v>428</v>
      </c>
      <c r="F279" t="s">
        <v>429</v>
      </c>
      <c r="G279" t="s">
        <v>430</v>
      </c>
      <c r="H279">
        <v>10</v>
      </c>
      <c r="I279" s="4">
        <v>19.7</v>
      </c>
      <c r="K279" s="4">
        <v>0.02</v>
      </c>
      <c r="N279" s="6">
        <v>5.6347610128327105E-2</v>
      </c>
      <c r="O279" s="6">
        <v>5.3730254228997569E-2</v>
      </c>
      <c r="P279" s="6">
        <v>6.5715855809841184E-2</v>
      </c>
      <c r="Q279" s="6">
        <v>6.0141576405563217E-2</v>
      </c>
      <c r="R279" s="6">
        <v>4.8604459269067604E-2</v>
      </c>
      <c r="S279" s="6">
        <v>7.0433485568366969E-2</v>
      </c>
      <c r="T279" s="6">
        <v>7.7193158555589489E-2</v>
      </c>
      <c r="U279" s="6">
        <v>8.464117922083815E-2</v>
      </c>
      <c r="V279" s="6">
        <v>7.6741326261608636E-2</v>
      </c>
      <c r="W279" s="6">
        <v>8.210800174676211E-2</v>
      </c>
      <c r="X279" s="6">
        <v>0.15127825034792258</v>
      </c>
      <c r="Y279" s="6">
        <v>0.17306484245711545</v>
      </c>
    </row>
    <row r="280" spans="1:25" x14ac:dyDescent="0.25">
      <c r="A280" s="5" t="s">
        <v>287</v>
      </c>
      <c r="B280" t="s">
        <v>156</v>
      </c>
      <c r="C280" t="s">
        <v>103</v>
      </c>
      <c r="D280" t="s">
        <v>427</v>
      </c>
      <c r="E280" t="s">
        <v>428</v>
      </c>
      <c r="F280" t="s">
        <v>431</v>
      </c>
      <c r="G280" t="s">
        <v>432</v>
      </c>
      <c r="H280">
        <v>10</v>
      </c>
      <c r="I280" s="4">
        <v>0</v>
      </c>
      <c r="K280" s="4">
        <v>0</v>
      </c>
      <c r="N280" s="6">
        <v>5.6347610128327105E-2</v>
      </c>
      <c r="O280" s="6">
        <v>5.3730254228997569E-2</v>
      </c>
      <c r="P280" s="6">
        <v>6.5715855809841184E-2</v>
      </c>
      <c r="Q280" s="6">
        <v>6.0141576405563217E-2</v>
      </c>
      <c r="R280" s="6">
        <v>4.8604459269067604E-2</v>
      </c>
      <c r="S280" s="6">
        <v>7.0433485568366969E-2</v>
      </c>
      <c r="T280" s="6">
        <v>7.7193158555589489E-2</v>
      </c>
      <c r="U280" s="6">
        <v>8.464117922083815E-2</v>
      </c>
      <c r="V280" s="6">
        <v>7.6741326261608636E-2</v>
      </c>
      <c r="W280" s="6">
        <v>8.210800174676211E-2</v>
      </c>
      <c r="X280" s="6">
        <v>0.15127825034792258</v>
      </c>
      <c r="Y280" s="6">
        <v>0.17306484245711545</v>
      </c>
    </row>
    <row r="281" spans="1:25" x14ac:dyDescent="0.25">
      <c r="A281" s="5" t="s">
        <v>287</v>
      </c>
      <c r="B281" t="s">
        <v>156</v>
      </c>
      <c r="C281" t="s">
        <v>103</v>
      </c>
      <c r="D281" t="s">
        <v>433</v>
      </c>
      <c r="E281" t="s">
        <v>434</v>
      </c>
      <c r="F281" t="s">
        <v>435</v>
      </c>
      <c r="G281" t="s">
        <v>436</v>
      </c>
      <c r="H281">
        <v>10</v>
      </c>
      <c r="I281" s="4">
        <v>140</v>
      </c>
      <c r="K281" s="4">
        <v>1</v>
      </c>
      <c r="N281" s="6">
        <v>5.6347610128327105E-2</v>
      </c>
      <c r="O281" s="6">
        <v>5.3730254228997569E-2</v>
      </c>
      <c r="P281" s="6">
        <v>6.5715855809841184E-2</v>
      </c>
      <c r="Q281" s="6">
        <v>6.0141576405563217E-2</v>
      </c>
      <c r="R281" s="6">
        <v>4.8604459269067604E-2</v>
      </c>
      <c r="S281" s="6">
        <v>7.0433485568366969E-2</v>
      </c>
      <c r="T281" s="6">
        <v>7.7193158555589489E-2</v>
      </c>
      <c r="U281" s="6">
        <v>8.464117922083815E-2</v>
      </c>
      <c r="V281" s="6">
        <v>7.6741326261608636E-2</v>
      </c>
      <c r="W281" s="6">
        <v>8.210800174676211E-2</v>
      </c>
      <c r="X281" s="6">
        <v>0.15127825034792258</v>
      </c>
      <c r="Y281" s="6">
        <v>0.17306484245711545</v>
      </c>
    </row>
    <row r="282" spans="1:25" x14ac:dyDescent="0.25">
      <c r="A282" s="5" t="s">
        <v>287</v>
      </c>
      <c r="B282" t="s">
        <v>156</v>
      </c>
      <c r="C282" t="s">
        <v>103</v>
      </c>
      <c r="D282" t="s">
        <v>437</v>
      </c>
      <c r="E282" t="s">
        <v>438</v>
      </c>
      <c r="F282" t="s">
        <v>439</v>
      </c>
      <c r="G282" t="s">
        <v>440</v>
      </c>
      <c r="H282">
        <v>10</v>
      </c>
      <c r="I282" s="4">
        <v>6232.8</v>
      </c>
      <c r="K282" s="4">
        <v>1272</v>
      </c>
      <c r="N282" s="6">
        <v>6.1534558556047884E-2</v>
      </c>
      <c r="O282" s="6">
        <v>7.4816334744759072E-2</v>
      </c>
      <c r="P282" s="6">
        <v>7.3432875329064257E-2</v>
      </c>
      <c r="Q282" s="6">
        <v>5.6095824887503275E-2</v>
      </c>
      <c r="R282" s="6">
        <v>7.4549327992791486E-2</v>
      </c>
      <c r="S282" s="6">
        <v>7.7983222867737387E-2</v>
      </c>
      <c r="T282" s="6">
        <v>8.1264324536431107E-2</v>
      </c>
      <c r="U282" s="6">
        <v>7.1144638281429501E-2</v>
      </c>
      <c r="V282" s="6">
        <v>8.0640032962728245E-2</v>
      </c>
      <c r="W282" s="6">
        <v>8.6465312086988252E-2</v>
      </c>
      <c r="X282" s="6">
        <v>0.12839230594541692</v>
      </c>
      <c r="Y282" s="6">
        <v>0.13368124180910265</v>
      </c>
    </row>
    <row r="283" spans="1:25" x14ac:dyDescent="0.25">
      <c r="A283" s="5" t="s">
        <v>287</v>
      </c>
      <c r="B283" t="s">
        <v>156</v>
      </c>
      <c r="C283" t="s">
        <v>103</v>
      </c>
      <c r="D283" t="s">
        <v>294</v>
      </c>
      <c r="E283" t="s">
        <v>295</v>
      </c>
      <c r="F283" t="s">
        <v>441</v>
      </c>
      <c r="G283" t="s">
        <v>442</v>
      </c>
      <c r="H283">
        <v>10</v>
      </c>
      <c r="I283" s="4">
        <v>379</v>
      </c>
      <c r="K283" s="4">
        <v>7</v>
      </c>
      <c r="N283" s="6">
        <v>5.4316302487521805E-2</v>
      </c>
      <c r="O283" s="6">
        <v>5.8176265986956043E-2</v>
      </c>
      <c r="P283" s="6">
        <v>9.1689892514069574E-2</v>
      </c>
      <c r="Q283" s="6">
        <v>7.7009148960128337E-2</v>
      </c>
      <c r="R283" s="6">
        <v>5.1995442186716957E-2</v>
      </c>
      <c r="S283" s="6">
        <v>4.9572590007076929E-2</v>
      </c>
      <c r="T283" s="6">
        <v>0.10632714490603626</v>
      </c>
      <c r="U283" s="6">
        <v>9.3987413020039004E-2</v>
      </c>
      <c r="V283" s="6">
        <v>5.5768259529948877E-2</v>
      </c>
      <c r="W283" s="6">
        <v>9.2575960351586495E-2</v>
      </c>
      <c r="X283" s="6">
        <v>0.12723148508077339</v>
      </c>
      <c r="Y283" s="6">
        <v>0.14135009496914627</v>
      </c>
    </row>
    <row r="284" spans="1:25" x14ac:dyDescent="0.25">
      <c r="A284" s="5" t="s">
        <v>287</v>
      </c>
      <c r="B284" t="s">
        <v>156</v>
      </c>
      <c r="C284" t="s">
        <v>103</v>
      </c>
      <c r="D284" t="s">
        <v>443</v>
      </c>
      <c r="E284" t="s">
        <v>444</v>
      </c>
      <c r="F284" t="s">
        <v>445</v>
      </c>
      <c r="G284" t="s">
        <v>446</v>
      </c>
      <c r="H284">
        <v>10</v>
      </c>
      <c r="I284" s="4">
        <v>4748.5999999999995</v>
      </c>
      <c r="K284" s="4">
        <v>1522</v>
      </c>
      <c r="N284" s="6">
        <v>4.5128413630771698E-2</v>
      </c>
      <c r="O284" s="6">
        <v>5.629992264402358E-2</v>
      </c>
      <c r="P284" s="6">
        <v>4.3787862271220064E-2</v>
      </c>
      <c r="Q284" s="6">
        <v>6.0284424174402607E-2</v>
      </c>
      <c r="R284" s="6">
        <v>5.8945927132226267E-2</v>
      </c>
      <c r="S284" s="6">
        <v>8.7177449224923528E-2</v>
      </c>
      <c r="T284" s="6">
        <v>5.2357119385474125E-2</v>
      </c>
      <c r="U284" s="6">
        <v>5.3552644680109111E-2</v>
      </c>
      <c r="V284" s="6">
        <v>8.232790524404289E-2</v>
      </c>
      <c r="W284" s="6">
        <v>8.5158098953932851E-2</v>
      </c>
      <c r="X284" s="6">
        <v>0.15061280287303716</v>
      </c>
      <c r="Y284" s="6">
        <v>0.22436742978583615</v>
      </c>
    </row>
    <row r="285" spans="1:25" x14ac:dyDescent="0.25">
      <c r="A285" s="5" t="s">
        <v>287</v>
      </c>
      <c r="B285" t="s">
        <v>156</v>
      </c>
      <c r="C285" t="s">
        <v>103</v>
      </c>
      <c r="D285" t="s">
        <v>443</v>
      </c>
      <c r="E285" t="s">
        <v>444</v>
      </c>
      <c r="F285" t="s">
        <v>447</v>
      </c>
      <c r="G285" t="s">
        <v>448</v>
      </c>
      <c r="H285">
        <v>10</v>
      </c>
      <c r="I285" s="4">
        <v>0</v>
      </c>
      <c r="K285" s="4">
        <v>0</v>
      </c>
      <c r="N285" s="6">
        <v>4.5128413630771698E-2</v>
      </c>
      <c r="O285" s="6">
        <v>5.629992264402358E-2</v>
      </c>
      <c r="P285" s="6">
        <v>4.3787862271220064E-2</v>
      </c>
      <c r="Q285" s="6">
        <v>6.0284424174402607E-2</v>
      </c>
      <c r="R285" s="6">
        <v>5.8945927132226267E-2</v>
      </c>
      <c r="S285" s="6">
        <v>8.7177449224923528E-2</v>
      </c>
      <c r="T285" s="6">
        <v>5.2357119385474125E-2</v>
      </c>
      <c r="U285" s="6">
        <v>5.3552644680109111E-2</v>
      </c>
      <c r="V285" s="6">
        <v>8.232790524404289E-2</v>
      </c>
      <c r="W285" s="6">
        <v>8.5158098953932851E-2</v>
      </c>
      <c r="X285" s="6">
        <v>0.15061280287303716</v>
      </c>
      <c r="Y285" s="6">
        <v>0.22436742978583615</v>
      </c>
    </row>
    <row r="286" spans="1:25" x14ac:dyDescent="0.25">
      <c r="A286" s="5" t="s">
        <v>287</v>
      </c>
      <c r="B286" t="s">
        <v>156</v>
      </c>
      <c r="C286" t="s">
        <v>103</v>
      </c>
      <c r="D286" t="s">
        <v>174</v>
      </c>
      <c r="E286" t="s">
        <v>105</v>
      </c>
      <c r="F286" t="s">
        <v>282</v>
      </c>
      <c r="G286" t="s">
        <v>114</v>
      </c>
      <c r="H286">
        <v>10</v>
      </c>
      <c r="I286" s="4">
        <v>315.33999999999997</v>
      </c>
      <c r="K286" s="4">
        <v>5</v>
      </c>
      <c r="N286" s="6">
        <v>6.017025721535272E-2</v>
      </c>
      <c r="O286" s="6">
        <v>6.017025721535272E-2</v>
      </c>
      <c r="P286" s="6">
        <v>6.017025721535272E-2</v>
      </c>
      <c r="Q286" s="6">
        <v>6.9264407279716181E-2</v>
      </c>
      <c r="R286" s="6">
        <v>6.9264407279716181E-2</v>
      </c>
      <c r="S286" s="6">
        <v>6.9264407279716181E-2</v>
      </c>
      <c r="T286" s="6">
        <v>0.10194933441913219</v>
      </c>
      <c r="U286" s="6">
        <v>0.10194933441913219</v>
      </c>
      <c r="V286" s="6">
        <v>0.10194933441913219</v>
      </c>
      <c r="W286" s="6">
        <v>0.10194933441913219</v>
      </c>
      <c r="X286" s="6">
        <v>0.10194933441913219</v>
      </c>
      <c r="Y286" s="6">
        <v>0.10194933441913219</v>
      </c>
    </row>
    <row r="287" spans="1:25" x14ac:dyDescent="0.25">
      <c r="A287" s="5" t="s">
        <v>287</v>
      </c>
      <c r="B287" t="s">
        <v>156</v>
      </c>
      <c r="C287" t="s">
        <v>103</v>
      </c>
      <c r="D287" t="s">
        <v>427</v>
      </c>
      <c r="E287" t="s">
        <v>428</v>
      </c>
      <c r="F287" t="s">
        <v>449</v>
      </c>
      <c r="G287" t="s">
        <v>450</v>
      </c>
      <c r="H287">
        <v>10</v>
      </c>
      <c r="I287" s="4">
        <v>200000</v>
      </c>
      <c r="K287" s="4">
        <v>221.94636265610276</v>
      </c>
      <c r="N287" s="6">
        <v>5.6347610128327105E-2</v>
      </c>
      <c r="O287" s="6">
        <v>5.3730254228997569E-2</v>
      </c>
      <c r="P287" s="6">
        <v>6.5715855809841184E-2</v>
      </c>
      <c r="Q287" s="6">
        <v>6.0141576405563217E-2</v>
      </c>
      <c r="R287" s="6">
        <v>4.8604459269067604E-2</v>
      </c>
      <c r="S287" s="6">
        <v>7.0433485568366969E-2</v>
      </c>
      <c r="T287" s="6">
        <v>7.7193158555589489E-2</v>
      </c>
      <c r="U287" s="6">
        <v>8.464117922083815E-2</v>
      </c>
      <c r="V287" s="6">
        <v>7.6741326261608636E-2</v>
      </c>
      <c r="W287" s="6">
        <v>8.210800174676211E-2</v>
      </c>
      <c r="X287" s="6">
        <v>0.15127825034792258</v>
      </c>
      <c r="Y287" s="6">
        <v>0.17306484245711545</v>
      </c>
    </row>
    <row r="288" spans="1:25" x14ac:dyDescent="0.25">
      <c r="A288" s="5" t="s">
        <v>287</v>
      </c>
      <c r="B288" t="s">
        <v>156</v>
      </c>
      <c r="C288" t="s">
        <v>103</v>
      </c>
      <c r="D288" t="s">
        <v>427</v>
      </c>
      <c r="E288" t="s">
        <v>428</v>
      </c>
      <c r="F288" t="s">
        <v>429</v>
      </c>
      <c r="G288" t="s">
        <v>430</v>
      </c>
      <c r="H288">
        <v>10</v>
      </c>
      <c r="I288" s="4">
        <v>600000</v>
      </c>
      <c r="K288" s="4">
        <v>652.38988802227811</v>
      </c>
      <c r="N288" s="6">
        <v>5.6347610128327105E-2</v>
      </c>
      <c r="O288" s="6">
        <v>5.3730254228997569E-2</v>
      </c>
      <c r="P288" s="6">
        <v>6.5715855809841184E-2</v>
      </c>
      <c r="Q288" s="6">
        <v>6.0141576405563217E-2</v>
      </c>
      <c r="R288" s="6">
        <v>4.8604459269067604E-2</v>
      </c>
      <c r="S288" s="6">
        <v>7.0433485568366969E-2</v>
      </c>
      <c r="T288" s="6">
        <v>7.7193158555589489E-2</v>
      </c>
      <c r="U288" s="6">
        <v>8.464117922083815E-2</v>
      </c>
      <c r="V288" s="6">
        <v>7.6741326261608636E-2</v>
      </c>
      <c r="W288" s="6">
        <v>8.210800174676211E-2</v>
      </c>
      <c r="X288" s="6">
        <v>0.15127825034792258</v>
      </c>
      <c r="Y288" s="6">
        <v>0.17306484245711545</v>
      </c>
    </row>
    <row r="289" spans="1:25" x14ac:dyDescent="0.25">
      <c r="A289" s="5" t="s">
        <v>287</v>
      </c>
      <c r="B289" t="s">
        <v>156</v>
      </c>
      <c r="C289" t="s">
        <v>103</v>
      </c>
      <c r="D289" t="s">
        <v>427</v>
      </c>
      <c r="E289" t="s">
        <v>428</v>
      </c>
      <c r="F289" t="s">
        <v>451</v>
      </c>
      <c r="G289" t="s">
        <v>452</v>
      </c>
      <c r="H289">
        <v>10</v>
      </c>
      <c r="I289" s="4">
        <v>75000</v>
      </c>
      <c r="K289" s="4">
        <v>66.62418809233148</v>
      </c>
      <c r="N289" s="6">
        <v>5.6347610128327105E-2</v>
      </c>
      <c r="O289" s="6">
        <v>5.3730254228997569E-2</v>
      </c>
      <c r="P289" s="6">
        <v>6.5715855809841184E-2</v>
      </c>
      <c r="Q289" s="6">
        <v>6.0141576405563217E-2</v>
      </c>
      <c r="R289" s="6">
        <v>4.8604459269067604E-2</v>
      </c>
      <c r="S289" s="6">
        <v>7.0433485568366969E-2</v>
      </c>
      <c r="T289" s="6">
        <v>7.7193158555589489E-2</v>
      </c>
      <c r="U289" s="6">
        <v>8.464117922083815E-2</v>
      </c>
      <c r="V289" s="6">
        <v>7.6741326261608636E-2</v>
      </c>
      <c r="W289" s="6">
        <v>8.210800174676211E-2</v>
      </c>
      <c r="X289" s="6">
        <v>0.15127825034792258</v>
      </c>
      <c r="Y289" s="6">
        <v>0.17306484245711545</v>
      </c>
    </row>
    <row r="290" spans="1:25" x14ac:dyDescent="0.25">
      <c r="A290" s="5" t="s">
        <v>287</v>
      </c>
      <c r="B290" t="s">
        <v>288</v>
      </c>
      <c r="C290" t="s">
        <v>289</v>
      </c>
      <c r="D290" t="s">
        <v>290</v>
      </c>
      <c r="E290" t="s">
        <v>291</v>
      </c>
      <c r="F290" t="s">
        <v>292</v>
      </c>
      <c r="G290" t="s">
        <v>293</v>
      </c>
      <c r="H290">
        <v>10</v>
      </c>
      <c r="I290" s="4">
        <v>10558</v>
      </c>
      <c r="K290" s="4">
        <v>31</v>
      </c>
      <c r="N290" s="6">
        <f t="shared" ref="N290:Y290" si="22">100%/12</f>
        <v>8.3333333333333329E-2</v>
      </c>
      <c r="O290" s="6">
        <f t="shared" si="22"/>
        <v>8.3333333333333329E-2</v>
      </c>
      <c r="P290" s="6">
        <f t="shared" si="22"/>
        <v>8.3333333333333329E-2</v>
      </c>
      <c r="Q290" s="6">
        <f t="shared" si="22"/>
        <v>8.3333333333333329E-2</v>
      </c>
      <c r="R290" s="6">
        <f t="shared" si="22"/>
        <v>8.3333333333333329E-2</v>
      </c>
      <c r="S290" s="6">
        <f t="shared" si="22"/>
        <v>8.3333333333333329E-2</v>
      </c>
      <c r="T290" s="6">
        <f t="shared" si="22"/>
        <v>8.3333333333333329E-2</v>
      </c>
      <c r="U290" s="6">
        <f t="shared" si="22"/>
        <v>8.3333333333333329E-2</v>
      </c>
      <c r="V290" s="6">
        <f t="shared" si="22"/>
        <v>8.3333333333333329E-2</v>
      </c>
      <c r="W290" s="6">
        <f t="shared" si="22"/>
        <v>8.3333333333333329E-2</v>
      </c>
      <c r="X290" s="6">
        <f t="shared" si="22"/>
        <v>8.3333333333333329E-2</v>
      </c>
      <c r="Y290" s="6">
        <f t="shared" si="22"/>
        <v>8.3333333333333329E-2</v>
      </c>
    </row>
    <row r="291" spans="1:25" x14ac:dyDescent="0.25">
      <c r="A291" s="5" t="s">
        <v>287</v>
      </c>
      <c r="B291" t="s">
        <v>156</v>
      </c>
      <c r="C291" t="s">
        <v>103</v>
      </c>
      <c r="D291" t="s">
        <v>173</v>
      </c>
      <c r="E291" t="s">
        <v>104</v>
      </c>
      <c r="F291" t="s">
        <v>453</v>
      </c>
      <c r="G291" t="s">
        <v>454</v>
      </c>
      <c r="H291">
        <v>10</v>
      </c>
      <c r="I291" s="4">
        <v>15000</v>
      </c>
      <c r="K291" s="4">
        <v>297.55816290398218</v>
      </c>
      <c r="N291" s="6">
        <v>5.1811954585169684E-2</v>
      </c>
      <c r="O291" s="6">
        <v>4.2640558112272638E-2</v>
      </c>
      <c r="P291" s="6">
        <v>7.040292711181019E-2</v>
      </c>
      <c r="Q291" s="6">
        <v>8.5562987096772361E-2</v>
      </c>
      <c r="R291" s="6">
        <v>4.9969014564706475E-2</v>
      </c>
      <c r="S291" s="6">
        <v>9.1228617700102765E-2</v>
      </c>
      <c r="T291" s="6">
        <v>7.8583169555274085E-2</v>
      </c>
      <c r="U291" s="6">
        <v>7.4223060198215174E-2</v>
      </c>
      <c r="V291" s="6">
        <v>8.989364179190569E-2</v>
      </c>
      <c r="W291" s="6">
        <v>7.1509758196034376E-2</v>
      </c>
      <c r="X291" s="6">
        <v>0.12275623293235803</v>
      </c>
      <c r="Y291" s="6">
        <v>0.1714180781553786</v>
      </c>
    </row>
    <row r="292" spans="1:25" x14ac:dyDescent="0.25">
      <c r="A292" s="5" t="s">
        <v>287</v>
      </c>
      <c r="B292" t="s">
        <v>156</v>
      </c>
      <c r="C292" t="s">
        <v>103</v>
      </c>
      <c r="D292" t="s">
        <v>427</v>
      </c>
      <c r="E292" t="s">
        <v>428</v>
      </c>
      <c r="F292" t="s">
        <v>455</v>
      </c>
      <c r="G292" t="s">
        <v>456</v>
      </c>
      <c r="H292">
        <v>10</v>
      </c>
      <c r="I292" s="4">
        <v>1872.98</v>
      </c>
      <c r="K292" s="4">
        <v>0.95799999999999996</v>
      </c>
      <c r="N292" s="6">
        <v>5.6347610128327105E-2</v>
      </c>
      <c r="O292" s="6">
        <v>5.3730254228997569E-2</v>
      </c>
      <c r="P292" s="6">
        <v>6.5715855809841184E-2</v>
      </c>
      <c r="Q292" s="6">
        <v>6.0141576405563217E-2</v>
      </c>
      <c r="R292" s="6">
        <v>4.8604459269067604E-2</v>
      </c>
      <c r="S292" s="6">
        <v>7.0433485568366969E-2</v>
      </c>
      <c r="T292" s="6">
        <v>7.7193158555589489E-2</v>
      </c>
      <c r="U292" s="6">
        <v>8.464117922083815E-2</v>
      </c>
      <c r="V292" s="6">
        <v>7.6741326261608636E-2</v>
      </c>
      <c r="W292" s="6">
        <v>8.210800174676211E-2</v>
      </c>
      <c r="X292" s="6">
        <v>0.15127825034792258</v>
      </c>
      <c r="Y292" s="6">
        <v>0.17306484245711545</v>
      </c>
    </row>
    <row r="293" spans="1:25" x14ac:dyDescent="0.25">
      <c r="A293" s="5" t="s">
        <v>287</v>
      </c>
      <c r="B293" t="s">
        <v>156</v>
      </c>
      <c r="C293" t="s">
        <v>103</v>
      </c>
      <c r="D293" t="s">
        <v>427</v>
      </c>
      <c r="E293" t="s">
        <v>428</v>
      </c>
      <c r="F293" t="s">
        <v>457</v>
      </c>
      <c r="G293" t="s">
        <v>458</v>
      </c>
      <c r="H293">
        <v>10</v>
      </c>
      <c r="I293" s="4">
        <v>75000</v>
      </c>
      <c r="K293" s="4">
        <v>159.85635411925284</v>
      </c>
      <c r="N293" s="6">
        <v>5.6347610128327105E-2</v>
      </c>
      <c r="O293" s="6">
        <v>5.3730254228997569E-2</v>
      </c>
      <c r="P293" s="6">
        <v>6.5715855809841184E-2</v>
      </c>
      <c r="Q293" s="6">
        <v>6.0141576405563217E-2</v>
      </c>
      <c r="R293" s="6">
        <v>4.8604459269067604E-2</v>
      </c>
      <c r="S293" s="6">
        <v>7.0433485568366969E-2</v>
      </c>
      <c r="T293" s="6">
        <v>7.7193158555589489E-2</v>
      </c>
      <c r="U293" s="6">
        <v>8.464117922083815E-2</v>
      </c>
      <c r="V293" s="6">
        <v>7.6741326261608636E-2</v>
      </c>
      <c r="W293" s="6">
        <v>8.210800174676211E-2</v>
      </c>
      <c r="X293" s="6">
        <v>0.15127825034792258</v>
      </c>
      <c r="Y293" s="6">
        <v>0.17306484245711545</v>
      </c>
    </row>
    <row r="294" spans="1:25" x14ac:dyDescent="0.25">
      <c r="A294" s="5" t="s">
        <v>287</v>
      </c>
      <c r="B294" t="s">
        <v>156</v>
      </c>
      <c r="C294" t="s">
        <v>103</v>
      </c>
      <c r="D294" t="s">
        <v>427</v>
      </c>
      <c r="E294" t="s">
        <v>428</v>
      </c>
      <c r="F294" t="s">
        <v>431</v>
      </c>
      <c r="G294" t="s">
        <v>432</v>
      </c>
      <c r="H294">
        <v>10</v>
      </c>
      <c r="I294" s="4">
        <v>500000</v>
      </c>
      <c r="K294" s="4">
        <v>472.92369412102107</v>
      </c>
      <c r="N294" s="6">
        <v>5.6347610128327105E-2</v>
      </c>
      <c r="O294" s="6">
        <v>5.3730254228997569E-2</v>
      </c>
      <c r="P294" s="6">
        <v>6.5715855809841184E-2</v>
      </c>
      <c r="Q294" s="6">
        <v>6.0141576405563217E-2</v>
      </c>
      <c r="R294" s="6">
        <v>4.8604459269067604E-2</v>
      </c>
      <c r="S294" s="6">
        <v>7.0433485568366969E-2</v>
      </c>
      <c r="T294" s="6">
        <v>7.7193158555589489E-2</v>
      </c>
      <c r="U294" s="6">
        <v>8.464117922083815E-2</v>
      </c>
      <c r="V294" s="6">
        <v>7.6741326261608636E-2</v>
      </c>
      <c r="W294" s="6">
        <v>8.210800174676211E-2</v>
      </c>
      <c r="X294" s="6">
        <v>0.15127825034792258</v>
      </c>
      <c r="Y294" s="6">
        <v>0.17306484245711545</v>
      </c>
    </row>
    <row r="295" spans="1:25" x14ac:dyDescent="0.25">
      <c r="A295" s="5" t="s">
        <v>287</v>
      </c>
      <c r="B295" t="s">
        <v>156</v>
      </c>
      <c r="C295" t="s">
        <v>103</v>
      </c>
      <c r="D295" t="s">
        <v>427</v>
      </c>
      <c r="E295" t="s">
        <v>428</v>
      </c>
      <c r="F295" t="s">
        <v>459</v>
      </c>
      <c r="G295" t="s">
        <v>460</v>
      </c>
      <c r="H295">
        <v>10</v>
      </c>
      <c r="I295" s="4">
        <v>2000</v>
      </c>
      <c r="K295" s="4">
        <v>2.8271200053543937</v>
      </c>
      <c r="N295" s="6">
        <v>5.6347610128327105E-2</v>
      </c>
      <c r="O295" s="6">
        <v>5.3730254228997569E-2</v>
      </c>
      <c r="P295" s="6">
        <v>6.5715855809841184E-2</v>
      </c>
      <c r="Q295" s="6">
        <v>6.0141576405563217E-2</v>
      </c>
      <c r="R295" s="6">
        <v>4.8604459269067604E-2</v>
      </c>
      <c r="S295" s="6">
        <v>7.0433485568366969E-2</v>
      </c>
      <c r="T295" s="6">
        <v>7.7193158555589489E-2</v>
      </c>
      <c r="U295" s="6">
        <v>8.464117922083815E-2</v>
      </c>
      <c r="V295" s="6">
        <v>7.6741326261608636E-2</v>
      </c>
      <c r="W295" s="6">
        <v>8.210800174676211E-2</v>
      </c>
      <c r="X295" s="6">
        <v>0.15127825034792258</v>
      </c>
      <c r="Y295" s="6">
        <v>0.17306484245711545</v>
      </c>
    </row>
    <row r="296" spans="1:25" x14ac:dyDescent="0.25">
      <c r="A296" s="5" t="s">
        <v>287</v>
      </c>
      <c r="B296" t="s">
        <v>156</v>
      </c>
      <c r="C296" t="s">
        <v>103</v>
      </c>
      <c r="D296" t="s">
        <v>437</v>
      </c>
      <c r="E296" t="s">
        <v>438</v>
      </c>
      <c r="F296" t="s">
        <v>274</v>
      </c>
      <c r="G296" t="s">
        <v>461</v>
      </c>
      <c r="H296">
        <v>10</v>
      </c>
      <c r="I296" s="4">
        <v>125000</v>
      </c>
      <c r="K296" s="4">
        <v>118823.56358508018</v>
      </c>
      <c r="N296" s="6">
        <v>6.1534558556047884E-2</v>
      </c>
      <c r="O296" s="6">
        <v>7.4816334744759072E-2</v>
      </c>
      <c r="P296" s="6">
        <v>7.3432875329064257E-2</v>
      </c>
      <c r="Q296" s="6">
        <v>5.6095824887503275E-2</v>
      </c>
      <c r="R296" s="6">
        <v>7.4549327992791486E-2</v>
      </c>
      <c r="S296" s="6">
        <v>7.7983222867737387E-2</v>
      </c>
      <c r="T296" s="6">
        <v>8.1264324536431107E-2</v>
      </c>
      <c r="U296" s="6">
        <v>7.1144638281429501E-2</v>
      </c>
      <c r="V296" s="6">
        <v>8.0640032962728245E-2</v>
      </c>
      <c r="W296" s="6">
        <v>8.6465312086988252E-2</v>
      </c>
      <c r="X296" s="6">
        <v>0.12839230594541692</v>
      </c>
      <c r="Y296" s="6">
        <v>0.13368124180910265</v>
      </c>
    </row>
    <row r="297" spans="1:25" x14ac:dyDescent="0.25">
      <c r="A297" s="5" t="s">
        <v>287</v>
      </c>
      <c r="B297" t="s">
        <v>156</v>
      </c>
      <c r="C297" t="s">
        <v>103</v>
      </c>
      <c r="D297" t="s">
        <v>433</v>
      </c>
      <c r="E297" t="s">
        <v>434</v>
      </c>
      <c r="F297" t="s">
        <v>435</v>
      </c>
      <c r="G297" t="s">
        <v>436</v>
      </c>
      <c r="H297">
        <v>10</v>
      </c>
      <c r="I297" s="4">
        <v>5000</v>
      </c>
      <c r="K297" s="4">
        <v>36.896360174068832</v>
      </c>
      <c r="N297" s="6">
        <v>5.6347610128327105E-2</v>
      </c>
      <c r="O297" s="6">
        <v>5.3730254228997569E-2</v>
      </c>
      <c r="P297" s="6">
        <v>6.5715855809841184E-2</v>
      </c>
      <c r="Q297" s="6">
        <v>6.0141576405563217E-2</v>
      </c>
      <c r="R297" s="6">
        <v>4.8604459269067604E-2</v>
      </c>
      <c r="S297" s="6">
        <v>7.0433485568366969E-2</v>
      </c>
      <c r="T297" s="6">
        <v>7.7193158555589489E-2</v>
      </c>
      <c r="U297" s="6">
        <v>8.464117922083815E-2</v>
      </c>
      <c r="V297" s="6">
        <v>7.6741326261608636E-2</v>
      </c>
      <c r="W297" s="6">
        <v>8.210800174676211E-2</v>
      </c>
      <c r="X297" s="6">
        <v>0.15127825034792258</v>
      </c>
      <c r="Y297" s="6">
        <v>0.17306484245711545</v>
      </c>
    </row>
    <row r="298" spans="1:25" x14ac:dyDescent="0.25">
      <c r="A298" s="5" t="s">
        <v>287</v>
      </c>
      <c r="B298" t="s">
        <v>156</v>
      </c>
      <c r="C298" t="s">
        <v>103</v>
      </c>
      <c r="D298" t="s">
        <v>427</v>
      </c>
      <c r="E298" t="s">
        <v>428</v>
      </c>
      <c r="F298" t="s">
        <v>462</v>
      </c>
      <c r="G298" t="s">
        <v>463</v>
      </c>
      <c r="H298">
        <v>10</v>
      </c>
      <c r="I298" s="4">
        <v>35000</v>
      </c>
      <c r="K298" s="4">
        <v>253.90071610375324</v>
      </c>
      <c r="N298" s="6">
        <v>5.6347610128327105E-2</v>
      </c>
      <c r="O298" s="6">
        <v>5.3730254228997569E-2</v>
      </c>
      <c r="P298" s="6">
        <v>6.5715855809841184E-2</v>
      </c>
      <c r="Q298" s="6">
        <v>6.0141576405563217E-2</v>
      </c>
      <c r="R298" s="6">
        <v>4.8604459269067604E-2</v>
      </c>
      <c r="S298" s="6">
        <v>7.0433485568366969E-2</v>
      </c>
      <c r="T298" s="6">
        <v>7.7193158555589489E-2</v>
      </c>
      <c r="U298" s="6">
        <v>8.464117922083815E-2</v>
      </c>
      <c r="V298" s="6">
        <v>7.6741326261608636E-2</v>
      </c>
      <c r="W298" s="6">
        <v>8.210800174676211E-2</v>
      </c>
      <c r="X298" s="6">
        <v>0.15127825034792258</v>
      </c>
      <c r="Y298" s="6">
        <v>0.17306484245711545</v>
      </c>
    </row>
    <row r="299" spans="1:25" x14ac:dyDescent="0.25">
      <c r="A299" s="5" t="s">
        <v>287</v>
      </c>
      <c r="B299" t="s">
        <v>153</v>
      </c>
      <c r="C299" t="s">
        <v>27</v>
      </c>
      <c r="D299" t="s">
        <v>164</v>
      </c>
      <c r="E299" t="s">
        <v>29</v>
      </c>
      <c r="F299" t="s">
        <v>189</v>
      </c>
      <c r="G299" t="s">
        <v>34</v>
      </c>
      <c r="H299">
        <v>10</v>
      </c>
      <c r="I299" s="4">
        <v>0</v>
      </c>
      <c r="K299" s="4">
        <v>0</v>
      </c>
      <c r="N299" s="6">
        <f t="shared" ref="N299:Y299" si="23">100%/12</f>
        <v>8.3333333333333329E-2</v>
      </c>
      <c r="O299" s="6">
        <f t="shared" si="23"/>
        <v>8.3333333333333329E-2</v>
      </c>
      <c r="P299" s="6">
        <f t="shared" si="23"/>
        <v>8.3333333333333329E-2</v>
      </c>
      <c r="Q299" s="6">
        <f t="shared" si="23"/>
        <v>8.3333333333333329E-2</v>
      </c>
      <c r="R299" s="6">
        <f t="shared" si="23"/>
        <v>8.3333333333333329E-2</v>
      </c>
      <c r="S299" s="6">
        <f t="shared" si="23"/>
        <v>8.3333333333333329E-2</v>
      </c>
      <c r="T299" s="6">
        <f t="shared" si="23"/>
        <v>8.3333333333333329E-2</v>
      </c>
      <c r="U299" s="6">
        <f t="shared" si="23"/>
        <v>8.3333333333333329E-2</v>
      </c>
      <c r="V299" s="6">
        <f t="shared" si="23"/>
        <v>8.3333333333333329E-2</v>
      </c>
      <c r="W299" s="6">
        <f t="shared" si="23"/>
        <v>8.3333333333333329E-2</v>
      </c>
      <c r="X299" s="6">
        <f t="shared" si="23"/>
        <v>8.3333333333333329E-2</v>
      </c>
      <c r="Y299" s="6">
        <f t="shared" si="23"/>
        <v>8.3333333333333329E-2</v>
      </c>
    </row>
    <row r="300" spans="1:25" x14ac:dyDescent="0.25">
      <c r="A300" s="5" t="s">
        <v>287</v>
      </c>
      <c r="B300" t="s">
        <v>156</v>
      </c>
      <c r="C300" t="s">
        <v>103</v>
      </c>
      <c r="D300" t="s">
        <v>437</v>
      </c>
      <c r="E300" t="s">
        <v>438</v>
      </c>
      <c r="F300" t="s">
        <v>439</v>
      </c>
      <c r="G300" t="s">
        <v>440</v>
      </c>
      <c r="H300">
        <v>10</v>
      </c>
      <c r="I300" s="4">
        <v>5000</v>
      </c>
      <c r="K300" s="4">
        <v>1034.6429426089894</v>
      </c>
      <c r="N300" s="6">
        <v>6.1534558556047884E-2</v>
      </c>
      <c r="O300" s="6">
        <v>7.4816334744759072E-2</v>
      </c>
      <c r="P300" s="6">
        <v>7.3432875329064257E-2</v>
      </c>
      <c r="Q300" s="6">
        <v>5.6095824887503275E-2</v>
      </c>
      <c r="R300" s="6">
        <v>7.4549327992791486E-2</v>
      </c>
      <c r="S300" s="6">
        <v>7.7983222867737387E-2</v>
      </c>
      <c r="T300" s="6">
        <v>8.1264324536431107E-2</v>
      </c>
      <c r="U300" s="6">
        <v>7.1144638281429501E-2</v>
      </c>
      <c r="V300" s="6">
        <v>8.0640032962728245E-2</v>
      </c>
      <c r="W300" s="6">
        <v>8.6465312086988252E-2</v>
      </c>
      <c r="X300" s="6">
        <v>0.12839230594541692</v>
      </c>
      <c r="Y300" s="6">
        <v>0.13368124180910265</v>
      </c>
    </row>
    <row r="301" spans="1:25" x14ac:dyDescent="0.25">
      <c r="A301" s="5" t="s">
        <v>287</v>
      </c>
      <c r="B301" t="s">
        <v>156</v>
      </c>
      <c r="C301" t="s">
        <v>103</v>
      </c>
      <c r="D301" t="s">
        <v>437</v>
      </c>
      <c r="E301" t="s">
        <v>438</v>
      </c>
      <c r="F301" t="s">
        <v>464</v>
      </c>
      <c r="G301" t="s">
        <v>465</v>
      </c>
      <c r="H301">
        <v>10</v>
      </c>
      <c r="I301" s="4">
        <v>500</v>
      </c>
      <c r="K301" s="4">
        <v>234.81068388611681</v>
      </c>
      <c r="N301" s="6">
        <v>6.1534558556047884E-2</v>
      </c>
      <c r="O301" s="6">
        <v>7.4816334744759072E-2</v>
      </c>
      <c r="P301" s="6">
        <v>7.3432875329064257E-2</v>
      </c>
      <c r="Q301" s="6">
        <v>5.6095824887503275E-2</v>
      </c>
      <c r="R301" s="6">
        <v>7.4549327992791486E-2</v>
      </c>
      <c r="S301" s="6">
        <v>7.7983222867737387E-2</v>
      </c>
      <c r="T301" s="6">
        <v>8.1264324536431107E-2</v>
      </c>
      <c r="U301" s="6">
        <v>7.1144638281429501E-2</v>
      </c>
      <c r="V301" s="6">
        <v>8.0640032962728245E-2</v>
      </c>
      <c r="W301" s="6">
        <v>8.6465312086988252E-2</v>
      </c>
      <c r="X301" s="6">
        <v>0.12839230594541692</v>
      </c>
      <c r="Y301" s="6">
        <v>0.13368124180910265</v>
      </c>
    </row>
    <row r="302" spans="1:25" x14ac:dyDescent="0.25">
      <c r="A302" s="5" t="s">
        <v>287</v>
      </c>
      <c r="B302" t="s">
        <v>156</v>
      </c>
      <c r="C302" t="s">
        <v>103</v>
      </c>
      <c r="D302" t="s">
        <v>437</v>
      </c>
      <c r="E302" t="s">
        <v>438</v>
      </c>
      <c r="F302" t="s">
        <v>272</v>
      </c>
      <c r="G302" t="s">
        <v>466</v>
      </c>
      <c r="H302">
        <v>10</v>
      </c>
      <c r="I302" s="4">
        <v>4000</v>
      </c>
      <c r="K302" s="4">
        <v>143.23382922621181</v>
      </c>
      <c r="N302" s="6">
        <v>6.1534558556047884E-2</v>
      </c>
      <c r="O302" s="6">
        <v>7.4816334744759072E-2</v>
      </c>
      <c r="P302" s="6">
        <v>7.3432875329064257E-2</v>
      </c>
      <c r="Q302" s="6">
        <v>5.6095824887503275E-2</v>
      </c>
      <c r="R302" s="6">
        <v>7.4549327992791486E-2</v>
      </c>
      <c r="S302" s="6">
        <v>7.7983222867737387E-2</v>
      </c>
      <c r="T302" s="6">
        <v>8.1264324536431107E-2</v>
      </c>
      <c r="U302" s="6">
        <v>7.1144638281429501E-2</v>
      </c>
      <c r="V302" s="6">
        <v>8.0640032962728245E-2</v>
      </c>
      <c r="W302" s="6">
        <v>8.6465312086988252E-2</v>
      </c>
      <c r="X302" s="6">
        <v>0.12839230594541692</v>
      </c>
      <c r="Y302" s="6">
        <v>0.13368124180910265</v>
      </c>
    </row>
    <row r="303" spans="1:25" x14ac:dyDescent="0.25">
      <c r="A303" s="5" t="s">
        <v>287</v>
      </c>
      <c r="B303" t="s">
        <v>156</v>
      </c>
      <c r="C303" t="s">
        <v>103</v>
      </c>
      <c r="D303" t="s">
        <v>173</v>
      </c>
      <c r="E303" t="s">
        <v>104</v>
      </c>
      <c r="F303" t="s">
        <v>263</v>
      </c>
      <c r="G303" t="s">
        <v>106</v>
      </c>
      <c r="H303">
        <v>10</v>
      </c>
      <c r="I303" s="4">
        <v>50000</v>
      </c>
      <c r="K303" s="4">
        <v>1426.9464020084945</v>
      </c>
      <c r="N303" s="6">
        <v>5.1811954585169684E-2</v>
      </c>
      <c r="O303" s="6">
        <v>4.2640558112272638E-2</v>
      </c>
      <c r="P303" s="6">
        <v>7.040292711181019E-2</v>
      </c>
      <c r="Q303" s="6">
        <v>8.5562987096772361E-2</v>
      </c>
      <c r="R303" s="6">
        <v>4.9969014564706475E-2</v>
      </c>
      <c r="S303" s="6">
        <v>9.1228617700102765E-2</v>
      </c>
      <c r="T303" s="6">
        <v>7.8583169555274085E-2</v>
      </c>
      <c r="U303" s="6">
        <v>7.4223060198215174E-2</v>
      </c>
      <c r="V303" s="6">
        <v>8.989364179190569E-2</v>
      </c>
      <c r="W303" s="6">
        <v>7.1509758196034376E-2</v>
      </c>
      <c r="X303" s="6">
        <v>0.12275623293235803</v>
      </c>
      <c r="Y303" s="6">
        <v>0.1714180781553786</v>
      </c>
    </row>
    <row r="304" spans="1:25" x14ac:dyDescent="0.25">
      <c r="A304" s="5" t="s">
        <v>287</v>
      </c>
      <c r="B304" t="s">
        <v>156</v>
      </c>
      <c r="C304" t="s">
        <v>103</v>
      </c>
      <c r="D304" t="s">
        <v>173</v>
      </c>
      <c r="E304" t="s">
        <v>104</v>
      </c>
      <c r="F304" t="s">
        <v>467</v>
      </c>
      <c r="G304" t="s">
        <v>468</v>
      </c>
      <c r="H304">
        <v>10</v>
      </c>
      <c r="I304" s="4">
        <v>5000</v>
      </c>
      <c r="K304" s="4">
        <v>153.79648917638173</v>
      </c>
      <c r="N304" s="6">
        <v>5.1811954585169684E-2</v>
      </c>
      <c r="O304" s="6">
        <v>4.2640558112272638E-2</v>
      </c>
      <c r="P304" s="6">
        <v>7.040292711181019E-2</v>
      </c>
      <c r="Q304" s="6">
        <v>8.5562987096772361E-2</v>
      </c>
      <c r="R304" s="6">
        <v>4.9969014564706475E-2</v>
      </c>
      <c r="S304" s="6">
        <v>9.1228617700102765E-2</v>
      </c>
      <c r="T304" s="6">
        <v>7.8583169555274085E-2</v>
      </c>
      <c r="U304" s="6">
        <v>7.4223060198215174E-2</v>
      </c>
      <c r="V304" s="6">
        <v>8.989364179190569E-2</v>
      </c>
      <c r="W304" s="6">
        <v>7.1509758196034376E-2</v>
      </c>
      <c r="X304" s="6">
        <v>0.12275623293235803</v>
      </c>
      <c r="Y304" s="6">
        <v>0.1714180781553786</v>
      </c>
    </row>
    <row r="305" spans="1:25" x14ac:dyDescent="0.25">
      <c r="A305" s="5" t="s">
        <v>287</v>
      </c>
      <c r="B305" t="s">
        <v>156</v>
      </c>
      <c r="C305" t="s">
        <v>103</v>
      </c>
      <c r="D305" t="s">
        <v>173</v>
      </c>
      <c r="E305" t="s">
        <v>104</v>
      </c>
      <c r="F305" t="s">
        <v>264</v>
      </c>
      <c r="G305" t="s">
        <v>107</v>
      </c>
      <c r="H305">
        <v>10</v>
      </c>
      <c r="I305" s="4">
        <v>5000</v>
      </c>
      <c r="K305" s="4">
        <v>89.962121212121218</v>
      </c>
      <c r="N305" s="6">
        <v>5.1811954585169684E-2</v>
      </c>
      <c r="O305" s="6">
        <v>4.2640558112272638E-2</v>
      </c>
      <c r="P305" s="6">
        <v>7.040292711181019E-2</v>
      </c>
      <c r="Q305" s="6">
        <v>8.5562987096772361E-2</v>
      </c>
      <c r="R305" s="6">
        <v>4.9969014564706475E-2</v>
      </c>
      <c r="S305" s="6">
        <v>9.1228617700102765E-2</v>
      </c>
      <c r="T305" s="6">
        <v>7.8583169555274085E-2</v>
      </c>
      <c r="U305" s="6">
        <v>7.4223060198215174E-2</v>
      </c>
      <c r="V305" s="6">
        <v>8.989364179190569E-2</v>
      </c>
      <c r="W305" s="6">
        <v>7.1509758196034376E-2</v>
      </c>
      <c r="X305" s="6">
        <v>0.12275623293235803</v>
      </c>
      <c r="Y305" s="6">
        <v>0.1714180781553786</v>
      </c>
    </row>
    <row r="306" spans="1:25" x14ac:dyDescent="0.25">
      <c r="A306" s="5" t="s">
        <v>287</v>
      </c>
      <c r="B306" t="s">
        <v>156</v>
      </c>
      <c r="C306" t="s">
        <v>103</v>
      </c>
      <c r="D306" t="s">
        <v>173</v>
      </c>
      <c r="E306" t="s">
        <v>104</v>
      </c>
      <c r="F306" t="s">
        <v>469</v>
      </c>
      <c r="G306" t="s">
        <v>470</v>
      </c>
      <c r="H306">
        <v>10</v>
      </c>
      <c r="I306" s="4">
        <v>200000</v>
      </c>
      <c r="K306" s="4">
        <v>12338.316097861911</v>
      </c>
      <c r="N306" s="6">
        <v>5.1811954585169684E-2</v>
      </c>
      <c r="O306" s="6">
        <v>4.2640558112272638E-2</v>
      </c>
      <c r="P306" s="6">
        <v>7.040292711181019E-2</v>
      </c>
      <c r="Q306" s="6">
        <v>8.5562987096772361E-2</v>
      </c>
      <c r="R306" s="6">
        <v>4.9969014564706475E-2</v>
      </c>
      <c r="S306" s="6">
        <v>9.1228617700102765E-2</v>
      </c>
      <c r="T306" s="6">
        <v>7.8583169555274085E-2</v>
      </c>
      <c r="U306" s="6">
        <v>7.4223060198215174E-2</v>
      </c>
      <c r="V306" s="6">
        <v>8.989364179190569E-2</v>
      </c>
      <c r="W306" s="6">
        <v>7.1509758196034376E-2</v>
      </c>
      <c r="X306" s="6">
        <v>0.12275623293235803</v>
      </c>
      <c r="Y306" s="6">
        <v>0.1714180781553786</v>
      </c>
    </row>
    <row r="307" spans="1:25" x14ac:dyDescent="0.25">
      <c r="A307" s="5" t="s">
        <v>287</v>
      </c>
      <c r="B307" t="s">
        <v>156</v>
      </c>
      <c r="C307" t="s">
        <v>103</v>
      </c>
      <c r="D307" t="s">
        <v>173</v>
      </c>
      <c r="E307" t="s">
        <v>104</v>
      </c>
      <c r="F307" t="s">
        <v>471</v>
      </c>
      <c r="G307" t="s">
        <v>472</v>
      </c>
      <c r="H307">
        <v>10</v>
      </c>
      <c r="I307" s="4">
        <v>15000</v>
      </c>
      <c r="K307" s="4">
        <v>407.57892276452463</v>
      </c>
      <c r="N307" s="6">
        <v>5.1811954585169684E-2</v>
      </c>
      <c r="O307" s="6">
        <v>4.2640558112272638E-2</v>
      </c>
      <c r="P307" s="6">
        <v>7.040292711181019E-2</v>
      </c>
      <c r="Q307" s="6">
        <v>8.5562987096772361E-2</v>
      </c>
      <c r="R307" s="6">
        <v>4.9969014564706475E-2</v>
      </c>
      <c r="S307" s="6">
        <v>9.1228617700102765E-2</v>
      </c>
      <c r="T307" s="6">
        <v>7.8583169555274085E-2</v>
      </c>
      <c r="U307" s="6">
        <v>7.4223060198215174E-2</v>
      </c>
      <c r="V307" s="6">
        <v>8.989364179190569E-2</v>
      </c>
      <c r="W307" s="6">
        <v>7.1509758196034376E-2</v>
      </c>
      <c r="X307" s="6">
        <v>0.12275623293235803</v>
      </c>
      <c r="Y307" s="6">
        <v>0.1714180781553786</v>
      </c>
    </row>
    <row r="308" spans="1:25" x14ac:dyDescent="0.25">
      <c r="A308" s="5" t="s">
        <v>287</v>
      </c>
      <c r="B308" t="s">
        <v>156</v>
      </c>
      <c r="C308" t="s">
        <v>103</v>
      </c>
      <c r="D308" t="s">
        <v>173</v>
      </c>
      <c r="E308" t="s">
        <v>104</v>
      </c>
      <c r="F308" t="s">
        <v>265</v>
      </c>
      <c r="G308" t="s">
        <v>108</v>
      </c>
      <c r="H308">
        <v>10</v>
      </c>
      <c r="I308" s="4">
        <v>180000</v>
      </c>
      <c r="K308" s="4">
        <v>5185.5024308508155</v>
      </c>
      <c r="N308" s="6">
        <v>5.1811954585169684E-2</v>
      </c>
      <c r="O308" s="6">
        <v>4.2640558112272638E-2</v>
      </c>
      <c r="P308" s="6">
        <v>7.040292711181019E-2</v>
      </c>
      <c r="Q308" s="6">
        <v>8.5562987096772361E-2</v>
      </c>
      <c r="R308" s="6">
        <v>4.9969014564706475E-2</v>
      </c>
      <c r="S308" s="6">
        <v>9.1228617700102765E-2</v>
      </c>
      <c r="T308" s="6">
        <v>7.8583169555274085E-2</v>
      </c>
      <c r="U308" s="6">
        <v>7.4223060198215174E-2</v>
      </c>
      <c r="V308" s="6">
        <v>8.989364179190569E-2</v>
      </c>
      <c r="W308" s="6">
        <v>7.1509758196034376E-2</v>
      </c>
      <c r="X308" s="6">
        <v>0.12275623293235803</v>
      </c>
      <c r="Y308" s="6">
        <v>0.1714180781553786</v>
      </c>
    </row>
    <row r="309" spans="1:25" x14ac:dyDescent="0.25">
      <c r="A309" s="5" t="s">
        <v>287</v>
      </c>
      <c r="B309" t="s">
        <v>156</v>
      </c>
      <c r="C309" t="s">
        <v>103</v>
      </c>
      <c r="D309" t="s">
        <v>173</v>
      </c>
      <c r="E309" t="s">
        <v>104</v>
      </c>
      <c r="F309" t="s">
        <v>266</v>
      </c>
      <c r="G309" t="s">
        <v>109</v>
      </c>
      <c r="H309">
        <v>10</v>
      </c>
      <c r="I309" s="4">
        <v>0</v>
      </c>
      <c r="K309" s="4">
        <v>0</v>
      </c>
      <c r="N309" s="6">
        <v>5.1811954585169684E-2</v>
      </c>
      <c r="O309" s="6">
        <v>4.2640558112272638E-2</v>
      </c>
      <c r="P309" s="6">
        <v>7.040292711181019E-2</v>
      </c>
      <c r="Q309" s="6">
        <v>8.5562987096772361E-2</v>
      </c>
      <c r="R309" s="6">
        <v>4.9969014564706475E-2</v>
      </c>
      <c r="S309" s="6">
        <v>9.1228617700102765E-2</v>
      </c>
      <c r="T309" s="6">
        <v>7.8583169555274085E-2</v>
      </c>
      <c r="U309" s="6">
        <v>7.4223060198215174E-2</v>
      </c>
      <c r="V309" s="6">
        <v>8.989364179190569E-2</v>
      </c>
      <c r="W309" s="6">
        <v>7.1509758196034376E-2</v>
      </c>
      <c r="X309" s="6">
        <v>0.12275623293235803</v>
      </c>
      <c r="Y309" s="6">
        <v>0.1714180781553786</v>
      </c>
    </row>
    <row r="310" spans="1:25" x14ac:dyDescent="0.25">
      <c r="A310" s="5" t="s">
        <v>287</v>
      </c>
      <c r="B310" t="s">
        <v>156</v>
      </c>
      <c r="C310" t="s">
        <v>103</v>
      </c>
      <c r="D310" t="s">
        <v>173</v>
      </c>
      <c r="E310" t="s">
        <v>104</v>
      </c>
      <c r="F310" t="s">
        <v>267</v>
      </c>
      <c r="G310" t="s">
        <v>110</v>
      </c>
      <c r="H310">
        <v>10</v>
      </c>
      <c r="I310" s="4">
        <v>0</v>
      </c>
      <c r="K310" s="4">
        <v>0</v>
      </c>
      <c r="N310" s="6">
        <v>5.1811954585169684E-2</v>
      </c>
      <c r="O310" s="6">
        <v>4.2640558112272638E-2</v>
      </c>
      <c r="P310" s="6">
        <v>7.040292711181019E-2</v>
      </c>
      <c r="Q310" s="6">
        <v>8.5562987096772361E-2</v>
      </c>
      <c r="R310" s="6">
        <v>4.9969014564706475E-2</v>
      </c>
      <c r="S310" s="6">
        <v>9.1228617700102765E-2</v>
      </c>
      <c r="T310" s="6">
        <v>7.8583169555274085E-2</v>
      </c>
      <c r="U310" s="6">
        <v>7.4223060198215174E-2</v>
      </c>
      <c r="V310" s="6">
        <v>8.989364179190569E-2</v>
      </c>
      <c r="W310" s="6">
        <v>7.1509758196034376E-2</v>
      </c>
      <c r="X310" s="6">
        <v>0.12275623293235803</v>
      </c>
      <c r="Y310" s="6">
        <v>0.1714180781553786</v>
      </c>
    </row>
    <row r="311" spans="1:25" x14ac:dyDescent="0.25">
      <c r="A311" s="5" t="s">
        <v>287</v>
      </c>
      <c r="B311" t="s">
        <v>156</v>
      </c>
      <c r="C311" t="s">
        <v>103</v>
      </c>
      <c r="D311" t="s">
        <v>173</v>
      </c>
      <c r="E311" t="s">
        <v>104</v>
      </c>
      <c r="F311" t="s">
        <v>268</v>
      </c>
      <c r="G311" t="s">
        <v>111</v>
      </c>
      <c r="H311">
        <v>10</v>
      </c>
      <c r="I311" s="4">
        <v>0</v>
      </c>
      <c r="K311" s="4">
        <v>0</v>
      </c>
      <c r="N311" s="6">
        <v>5.1811954585169684E-2</v>
      </c>
      <c r="O311" s="6">
        <v>4.2640558112272638E-2</v>
      </c>
      <c r="P311" s="6">
        <v>7.040292711181019E-2</v>
      </c>
      <c r="Q311" s="6">
        <v>8.5562987096772361E-2</v>
      </c>
      <c r="R311" s="6">
        <v>4.9969014564706475E-2</v>
      </c>
      <c r="S311" s="6">
        <v>9.1228617700102765E-2</v>
      </c>
      <c r="T311" s="6">
        <v>7.8583169555274085E-2</v>
      </c>
      <c r="U311" s="6">
        <v>7.4223060198215174E-2</v>
      </c>
      <c r="V311" s="6">
        <v>8.989364179190569E-2</v>
      </c>
      <c r="W311" s="6">
        <v>7.1509758196034376E-2</v>
      </c>
      <c r="X311" s="6">
        <v>0.12275623293235803</v>
      </c>
      <c r="Y311" s="6">
        <v>0.1714180781553786</v>
      </c>
    </row>
    <row r="312" spans="1:25" x14ac:dyDescent="0.25">
      <c r="A312" s="5" t="s">
        <v>287</v>
      </c>
      <c r="B312" t="s">
        <v>156</v>
      </c>
      <c r="C312" t="s">
        <v>103</v>
      </c>
      <c r="D312" t="s">
        <v>173</v>
      </c>
      <c r="E312" t="s">
        <v>104</v>
      </c>
      <c r="F312" t="s">
        <v>269</v>
      </c>
      <c r="G312" t="s">
        <v>112</v>
      </c>
      <c r="H312">
        <v>10</v>
      </c>
      <c r="I312" s="4">
        <v>0</v>
      </c>
      <c r="K312" s="4">
        <v>0</v>
      </c>
      <c r="N312" s="6">
        <v>5.1811954585169684E-2</v>
      </c>
      <c r="O312" s="6">
        <v>4.2640558112272638E-2</v>
      </c>
      <c r="P312" s="6">
        <v>7.040292711181019E-2</v>
      </c>
      <c r="Q312" s="6">
        <v>8.5562987096772361E-2</v>
      </c>
      <c r="R312" s="6">
        <v>4.9969014564706475E-2</v>
      </c>
      <c r="S312" s="6">
        <v>9.1228617700102765E-2</v>
      </c>
      <c r="T312" s="6">
        <v>7.8583169555274085E-2</v>
      </c>
      <c r="U312" s="6">
        <v>7.4223060198215174E-2</v>
      </c>
      <c r="V312" s="6">
        <v>8.989364179190569E-2</v>
      </c>
      <c r="W312" s="6">
        <v>7.1509758196034376E-2</v>
      </c>
      <c r="X312" s="6">
        <v>0.12275623293235803</v>
      </c>
      <c r="Y312" s="6">
        <v>0.1714180781553786</v>
      </c>
    </row>
    <row r="313" spans="1:25" x14ac:dyDescent="0.25">
      <c r="A313" s="5" t="s">
        <v>287</v>
      </c>
      <c r="B313" t="s">
        <v>156</v>
      </c>
      <c r="C313" t="s">
        <v>103</v>
      </c>
      <c r="D313" t="s">
        <v>174</v>
      </c>
      <c r="E313" t="s">
        <v>105</v>
      </c>
      <c r="F313" t="s">
        <v>473</v>
      </c>
      <c r="G313" t="s">
        <v>474</v>
      </c>
      <c r="H313">
        <v>10</v>
      </c>
      <c r="I313" s="4">
        <v>15000</v>
      </c>
      <c r="K313" s="4">
        <v>376.23272353997874</v>
      </c>
      <c r="N313" s="6">
        <v>6.017025721535272E-2</v>
      </c>
      <c r="O313" s="6">
        <v>6.017025721535272E-2</v>
      </c>
      <c r="P313" s="6">
        <v>6.017025721535272E-2</v>
      </c>
      <c r="Q313" s="6">
        <v>6.9264407279716181E-2</v>
      </c>
      <c r="R313" s="6">
        <v>6.9264407279716181E-2</v>
      </c>
      <c r="S313" s="6">
        <v>6.9264407279716181E-2</v>
      </c>
      <c r="T313" s="6">
        <v>0.10194933441913219</v>
      </c>
      <c r="U313" s="6">
        <v>0.10194933441913219</v>
      </c>
      <c r="V313" s="6">
        <v>0.10194933441913219</v>
      </c>
      <c r="W313" s="6">
        <v>0.10194933441913219</v>
      </c>
      <c r="X313" s="6">
        <v>0.10194933441913219</v>
      </c>
      <c r="Y313" s="6">
        <v>0.10194933441913219</v>
      </c>
    </row>
    <row r="314" spans="1:25" x14ac:dyDescent="0.25">
      <c r="A314" s="5" t="s">
        <v>287</v>
      </c>
      <c r="B314" t="s">
        <v>156</v>
      </c>
      <c r="C314" t="s">
        <v>103</v>
      </c>
      <c r="D314" t="s">
        <v>174</v>
      </c>
      <c r="E314" t="s">
        <v>105</v>
      </c>
      <c r="F314" t="s">
        <v>475</v>
      </c>
      <c r="G314" t="s">
        <v>476</v>
      </c>
      <c r="H314">
        <v>10</v>
      </c>
      <c r="I314" s="4">
        <v>1200000</v>
      </c>
      <c r="K314" s="4">
        <v>11122.135203684298</v>
      </c>
      <c r="N314" s="6">
        <v>6.017025721535272E-2</v>
      </c>
      <c r="O314" s="6">
        <v>6.017025721535272E-2</v>
      </c>
      <c r="P314" s="6">
        <v>6.017025721535272E-2</v>
      </c>
      <c r="Q314" s="6">
        <v>6.9264407279716181E-2</v>
      </c>
      <c r="R314" s="6">
        <v>6.9264407279716181E-2</v>
      </c>
      <c r="S314" s="6">
        <v>6.9264407279716181E-2</v>
      </c>
      <c r="T314" s="6">
        <v>0.10194933441913219</v>
      </c>
      <c r="U314" s="6">
        <v>0.10194933441913219</v>
      </c>
      <c r="V314" s="6">
        <v>0.10194933441913219</v>
      </c>
      <c r="W314" s="6">
        <v>0.10194933441913219</v>
      </c>
      <c r="X314" s="6">
        <v>0.10194933441913219</v>
      </c>
      <c r="Y314" s="6">
        <v>0.10194933441913219</v>
      </c>
    </row>
    <row r="315" spans="1:25" x14ac:dyDescent="0.25">
      <c r="A315" s="5" t="s">
        <v>287</v>
      </c>
      <c r="B315" t="s">
        <v>156</v>
      </c>
      <c r="C315" t="s">
        <v>103</v>
      </c>
      <c r="D315" t="s">
        <v>174</v>
      </c>
      <c r="E315" t="s">
        <v>105</v>
      </c>
      <c r="F315" t="s">
        <v>477</v>
      </c>
      <c r="G315" t="s">
        <v>478</v>
      </c>
      <c r="H315">
        <v>10</v>
      </c>
      <c r="I315" s="4">
        <v>600000</v>
      </c>
      <c r="K315" s="4">
        <v>1754.3827772505206</v>
      </c>
      <c r="N315" s="6">
        <v>6.017025721535272E-2</v>
      </c>
      <c r="O315" s="6">
        <v>6.017025721535272E-2</v>
      </c>
      <c r="P315" s="6">
        <v>6.017025721535272E-2</v>
      </c>
      <c r="Q315" s="6">
        <v>6.9264407279716181E-2</v>
      </c>
      <c r="R315" s="6">
        <v>6.9264407279716181E-2</v>
      </c>
      <c r="S315" s="6">
        <v>6.9264407279716181E-2</v>
      </c>
      <c r="T315" s="6">
        <v>0.10194933441913219</v>
      </c>
      <c r="U315" s="6">
        <v>0.10194933441913219</v>
      </c>
      <c r="V315" s="6">
        <v>0.10194933441913219</v>
      </c>
      <c r="W315" s="6">
        <v>0.10194933441913219</v>
      </c>
      <c r="X315" s="6">
        <v>0.10194933441913219</v>
      </c>
      <c r="Y315" s="6">
        <v>0.10194933441913219</v>
      </c>
    </row>
    <row r="316" spans="1:25" x14ac:dyDescent="0.25">
      <c r="A316" s="5" t="s">
        <v>287</v>
      </c>
      <c r="B316" t="s">
        <v>156</v>
      </c>
      <c r="C316" t="s">
        <v>103</v>
      </c>
      <c r="D316" t="s">
        <v>427</v>
      </c>
      <c r="E316" t="s">
        <v>428</v>
      </c>
      <c r="F316" t="s">
        <v>479</v>
      </c>
      <c r="G316" t="s">
        <v>480</v>
      </c>
      <c r="H316">
        <v>10</v>
      </c>
      <c r="I316" s="4">
        <v>2994.360000000001</v>
      </c>
      <c r="K316" s="4">
        <v>20.381999999999991</v>
      </c>
      <c r="N316" s="6">
        <v>5.6347610128327105E-2</v>
      </c>
      <c r="O316" s="6">
        <v>5.3730254228997569E-2</v>
      </c>
      <c r="P316" s="6">
        <v>6.5715855809841184E-2</v>
      </c>
      <c r="Q316" s="6">
        <v>6.0141576405563217E-2</v>
      </c>
      <c r="R316" s="6">
        <v>4.8604459269067604E-2</v>
      </c>
      <c r="S316" s="6">
        <v>7.0433485568366969E-2</v>
      </c>
      <c r="T316" s="6">
        <v>7.7193158555589489E-2</v>
      </c>
      <c r="U316" s="6">
        <v>8.464117922083815E-2</v>
      </c>
      <c r="V316" s="6">
        <v>7.6741326261608636E-2</v>
      </c>
      <c r="W316" s="6">
        <v>8.210800174676211E-2</v>
      </c>
      <c r="X316" s="6">
        <v>0.15127825034792258</v>
      </c>
      <c r="Y316" s="6">
        <v>0.17306484245711545</v>
      </c>
    </row>
    <row r="317" spans="1:25" x14ac:dyDescent="0.25">
      <c r="A317" s="5" t="s">
        <v>287</v>
      </c>
      <c r="B317" t="s">
        <v>156</v>
      </c>
      <c r="C317" t="s">
        <v>103</v>
      </c>
      <c r="D317" t="s">
        <v>294</v>
      </c>
      <c r="E317" t="s">
        <v>295</v>
      </c>
      <c r="F317" t="s">
        <v>296</v>
      </c>
      <c r="G317" t="s">
        <v>297</v>
      </c>
      <c r="H317">
        <v>10</v>
      </c>
      <c r="I317" s="4">
        <v>9922.5500000000011</v>
      </c>
      <c r="K317" s="4">
        <v>1492.1000000000001</v>
      </c>
      <c r="N317" s="6">
        <v>5.4316302487521805E-2</v>
      </c>
      <c r="O317" s="6">
        <v>5.8176265986956043E-2</v>
      </c>
      <c r="P317" s="6">
        <v>9.1689892514069574E-2</v>
      </c>
      <c r="Q317" s="6">
        <v>7.7009148960128337E-2</v>
      </c>
      <c r="R317" s="6">
        <v>5.1995442186716957E-2</v>
      </c>
      <c r="S317" s="6">
        <v>4.9572590007076929E-2</v>
      </c>
      <c r="T317" s="6">
        <v>0.10632714490603626</v>
      </c>
      <c r="U317" s="6">
        <v>9.3987413020039004E-2</v>
      </c>
      <c r="V317" s="6">
        <v>5.5768259529948877E-2</v>
      </c>
      <c r="W317" s="6">
        <v>9.2575960351586495E-2</v>
      </c>
      <c r="X317" s="6">
        <v>0.12723148508077339</v>
      </c>
      <c r="Y317" s="6">
        <v>0.14135009496914627</v>
      </c>
    </row>
    <row r="318" spans="1:25" x14ac:dyDescent="0.25">
      <c r="A318" s="5" t="s">
        <v>287</v>
      </c>
      <c r="B318" t="s">
        <v>156</v>
      </c>
      <c r="C318" t="s">
        <v>103</v>
      </c>
      <c r="D318" t="s">
        <v>294</v>
      </c>
      <c r="E318" t="s">
        <v>295</v>
      </c>
      <c r="F318" t="s">
        <v>441</v>
      </c>
      <c r="G318" t="s">
        <v>442</v>
      </c>
      <c r="H318">
        <v>10</v>
      </c>
      <c r="I318" s="4">
        <v>167022.6100000001</v>
      </c>
      <c r="K318" s="4">
        <v>12913.820000000002</v>
      </c>
      <c r="N318" s="6">
        <v>5.4316302487521805E-2</v>
      </c>
      <c r="O318" s="6">
        <v>5.8176265986956043E-2</v>
      </c>
      <c r="P318" s="6">
        <v>9.1689892514069574E-2</v>
      </c>
      <c r="Q318" s="6">
        <v>7.7009148960128337E-2</v>
      </c>
      <c r="R318" s="6">
        <v>5.1995442186716957E-2</v>
      </c>
      <c r="S318" s="6">
        <v>4.9572590007076929E-2</v>
      </c>
      <c r="T318" s="6">
        <v>0.10632714490603626</v>
      </c>
      <c r="U318" s="6">
        <v>9.3987413020039004E-2</v>
      </c>
      <c r="V318" s="6">
        <v>5.5768259529948877E-2</v>
      </c>
      <c r="W318" s="6">
        <v>9.2575960351586495E-2</v>
      </c>
      <c r="X318" s="6">
        <v>0.12723148508077339</v>
      </c>
      <c r="Y318" s="6">
        <v>0.14135009496914627</v>
      </c>
    </row>
    <row r="319" spans="1:25" x14ac:dyDescent="0.25">
      <c r="A319" s="5" t="s">
        <v>287</v>
      </c>
      <c r="B319" t="s">
        <v>156</v>
      </c>
      <c r="C319" t="s">
        <v>103</v>
      </c>
      <c r="D319" t="s">
        <v>481</v>
      </c>
      <c r="E319" t="s">
        <v>482</v>
      </c>
      <c r="F319" t="s">
        <v>483</v>
      </c>
      <c r="G319" t="s">
        <v>484</v>
      </c>
      <c r="H319">
        <v>10</v>
      </c>
      <c r="I319" s="4">
        <v>51847.73</v>
      </c>
      <c r="K319" s="4">
        <v>63086.944000000003</v>
      </c>
      <c r="N319" s="6">
        <v>6.1357002843258401E-2</v>
      </c>
      <c r="O319" s="6">
        <v>2.4139716645588557E-2</v>
      </c>
      <c r="P319" s="6">
        <v>5.6508636098401947E-2</v>
      </c>
      <c r="Q319" s="6">
        <v>8.1562724866964323E-2</v>
      </c>
      <c r="R319" s="6">
        <v>0.12075190941015461</v>
      </c>
      <c r="S319" s="6">
        <v>0.13510184605879644</v>
      </c>
      <c r="T319" s="6">
        <v>7.0693766315598969E-2</v>
      </c>
      <c r="U319" s="6">
        <v>8.98776592044392E-2</v>
      </c>
      <c r="V319" s="6">
        <v>5.7432810290534056E-2</v>
      </c>
      <c r="W319" s="6">
        <v>5.742110632736E-2</v>
      </c>
      <c r="X319" s="6">
        <v>9.8605523992649033E-2</v>
      </c>
      <c r="Y319" s="6">
        <v>0.14654729794625432</v>
      </c>
    </row>
    <row r="320" spans="1:25" x14ac:dyDescent="0.25">
      <c r="A320" s="5" t="s">
        <v>287</v>
      </c>
      <c r="B320" t="s">
        <v>156</v>
      </c>
      <c r="C320" t="s">
        <v>103</v>
      </c>
      <c r="D320" t="s">
        <v>294</v>
      </c>
      <c r="E320" t="s">
        <v>295</v>
      </c>
      <c r="F320" t="s">
        <v>485</v>
      </c>
      <c r="G320" t="s">
        <v>486</v>
      </c>
      <c r="H320">
        <v>10</v>
      </c>
      <c r="I320" s="4">
        <v>89313.410000000033</v>
      </c>
      <c r="K320" s="4">
        <v>8645.1499999999978</v>
      </c>
      <c r="N320" s="6">
        <v>5.4316302487521805E-2</v>
      </c>
      <c r="O320" s="6">
        <v>5.8176265986956043E-2</v>
      </c>
      <c r="P320" s="6">
        <v>9.1689892514069574E-2</v>
      </c>
      <c r="Q320" s="6">
        <v>7.7009148960128337E-2</v>
      </c>
      <c r="R320" s="6">
        <v>5.1995442186716957E-2</v>
      </c>
      <c r="S320" s="6">
        <v>4.9572590007076929E-2</v>
      </c>
      <c r="T320" s="6">
        <v>0.10632714490603626</v>
      </c>
      <c r="U320" s="6">
        <v>9.3987413020039004E-2</v>
      </c>
      <c r="V320" s="6">
        <v>5.5768259529948877E-2</v>
      </c>
      <c r="W320" s="6">
        <v>9.2575960351586495E-2</v>
      </c>
      <c r="X320" s="6">
        <v>0.12723148508077339</v>
      </c>
      <c r="Y320" s="6">
        <v>0.14135009496914627</v>
      </c>
    </row>
    <row r="321" spans="1:25" x14ac:dyDescent="0.25">
      <c r="A321" s="5" t="s">
        <v>287</v>
      </c>
      <c r="B321" t="s">
        <v>156</v>
      </c>
      <c r="C321" t="s">
        <v>103</v>
      </c>
      <c r="D321" t="s">
        <v>443</v>
      </c>
      <c r="E321" t="s">
        <v>444</v>
      </c>
      <c r="F321" t="s">
        <v>445</v>
      </c>
      <c r="G321" t="s">
        <v>446</v>
      </c>
      <c r="H321">
        <v>10</v>
      </c>
      <c r="I321" s="4">
        <v>26188.929999999989</v>
      </c>
      <c r="K321" s="4">
        <v>52391</v>
      </c>
      <c r="N321" s="6">
        <v>4.5128413630771698E-2</v>
      </c>
      <c r="O321" s="6">
        <v>5.629992264402358E-2</v>
      </c>
      <c r="P321" s="6">
        <v>4.3787862271220064E-2</v>
      </c>
      <c r="Q321" s="6">
        <v>6.0284424174402607E-2</v>
      </c>
      <c r="R321" s="6">
        <v>5.8945927132226267E-2</v>
      </c>
      <c r="S321" s="6">
        <v>8.7177449224923528E-2</v>
      </c>
      <c r="T321" s="6">
        <v>5.2357119385474125E-2</v>
      </c>
      <c r="U321" s="6">
        <v>5.3552644680109111E-2</v>
      </c>
      <c r="V321" s="6">
        <v>8.232790524404289E-2</v>
      </c>
      <c r="W321" s="6">
        <v>8.5158098953932851E-2</v>
      </c>
      <c r="X321" s="6">
        <v>0.15061280287303716</v>
      </c>
      <c r="Y321" s="6">
        <v>0.22436742978583615</v>
      </c>
    </row>
    <row r="322" spans="1:25" x14ac:dyDescent="0.25">
      <c r="A322" s="5" t="s">
        <v>287</v>
      </c>
      <c r="B322" t="s">
        <v>156</v>
      </c>
      <c r="C322" t="s">
        <v>103</v>
      </c>
      <c r="D322" t="s">
        <v>443</v>
      </c>
      <c r="E322" t="s">
        <v>444</v>
      </c>
      <c r="F322" t="s">
        <v>447</v>
      </c>
      <c r="G322" t="s">
        <v>448</v>
      </c>
      <c r="H322">
        <v>10</v>
      </c>
      <c r="I322" s="4">
        <v>24531.369999999995</v>
      </c>
      <c r="K322" s="4">
        <v>1634</v>
      </c>
      <c r="N322" s="6">
        <v>4.5128413630771698E-2</v>
      </c>
      <c r="O322" s="6">
        <v>5.629992264402358E-2</v>
      </c>
      <c r="P322" s="6">
        <v>4.3787862271220064E-2</v>
      </c>
      <c r="Q322" s="6">
        <v>6.0284424174402607E-2</v>
      </c>
      <c r="R322" s="6">
        <v>5.8945927132226267E-2</v>
      </c>
      <c r="S322" s="6">
        <v>8.7177449224923528E-2</v>
      </c>
      <c r="T322" s="6">
        <v>5.2357119385474125E-2</v>
      </c>
      <c r="U322" s="6">
        <v>5.3552644680109111E-2</v>
      </c>
      <c r="V322" s="6">
        <v>8.232790524404289E-2</v>
      </c>
      <c r="W322" s="6">
        <v>8.5158098953932851E-2</v>
      </c>
      <c r="X322" s="6">
        <v>0.15061280287303716</v>
      </c>
      <c r="Y322" s="6">
        <v>0.22436742978583615</v>
      </c>
    </row>
    <row r="323" spans="1:25" x14ac:dyDescent="0.25">
      <c r="A323" s="5" t="s">
        <v>287</v>
      </c>
      <c r="B323" t="s">
        <v>156</v>
      </c>
      <c r="C323" t="s">
        <v>103</v>
      </c>
      <c r="D323" t="s">
        <v>173</v>
      </c>
      <c r="E323" t="s">
        <v>104</v>
      </c>
      <c r="F323" t="s">
        <v>270</v>
      </c>
      <c r="G323" t="s">
        <v>113</v>
      </c>
      <c r="H323">
        <v>10</v>
      </c>
      <c r="I323" s="4">
        <v>400000</v>
      </c>
      <c r="K323" s="4">
        <v>2809.7729498361045</v>
      </c>
      <c r="N323" s="6">
        <v>5.1811954585169684E-2</v>
      </c>
      <c r="O323" s="6">
        <v>4.2640558112272638E-2</v>
      </c>
      <c r="P323" s="6">
        <v>7.040292711181019E-2</v>
      </c>
      <c r="Q323" s="6">
        <v>8.5562987096772361E-2</v>
      </c>
      <c r="R323" s="6">
        <v>4.9969014564706475E-2</v>
      </c>
      <c r="S323" s="6">
        <v>9.1228617700102765E-2</v>
      </c>
      <c r="T323" s="6">
        <v>7.8583169555274085E-2</v>
      </c>
      <c r="U323" s="6">
        <v>7.4223060198215174E-2</v>
      </c>
      <c r="V323" s="6">
        <v>8.989364179190569E-2</v>
      </c>
      <c r="W323" s="6">
        <v>7.1509758196034376E-2</v>
      </c>
      <c r="X323" s="6">
        <v>0.12275623293235803</v>
      </c>
      <c r="Y323" s="6">
        <v>0.1714180781553786</v>
      </c>
    </row>
    <row r="324" spans="1:25" x14ac:dyDescent="0.25">
      <c r="A324" s="5" t="s">
        <v>287</v>
      </c>
      <c r="B324" t="s">
        <v>156</v>
      </c>
      <c r="C324" t="s">
        <v>103</v>
      </c>
      <c r="D324" t="s">
        <v>174</v>
      </c>
      <c r="E324" t="s">
        <v>105</v>
      </c>
      <c r="F324" t="s">
        <v>282</v>
      </c>
      <c r="G324" t="s">
        <v>114</v>
      </c>
      <c r="H324">
        <v>10</v>
      </c>
      <c r="I324" s="4">
        <v>5698.14</v>
      </c>
      <c r="K324" s="4">
        <v>713.01</v>
      </c>
      <c r="N324" s="6">
        <v>6.017025721535272E-2</v>
      </c>
      <c r="O324" s="6">
        <v>6.017025721535272E-2</v>
      </c>
      <c r="P324" s="6">
        <v>6.017025721535272E-2</v>
      </c>
      <c r="Q324" s="6">
        <v>6.9264407279716181E-2</v>
      </c>
      <c r="R324" s="6">
        <v>6.9264407279716181E-2</v>
      </c>
      <c r="S324" s="6">
        <v>6.9264407279716181E-2</v>
      </c>
      <c r="T324" s="6">
        <v>0.10194933441913219</v>
      </c>
      <c r="U324" s="6">
        <v>0.10194933441913219</v>
      </c>
      <c r="V324" s="6">
        <v>0.10194933441913219</v>
      </c>
      <c r="W324" s="6">
        <v>0.10194933441913219</v>
      </c>
      <c r="X324" s="6">
        <v>0.10194933441913219</v>
      </c>
      <c r="Y324" s="6">
        <v>0.10194933441913219</v>
      </c>
    </row>
    <row r="325" spans="1:25" x14ac:dyDescent="0.25">
      <c r="A325" s="5" t="s">
        <v>287</v>
      </c>
      <c r="B325" t="s">
        <v>156</v>
      </c>
      <c r="C325" t="s">
        <v>103</v>
      </c>
      <c r="D325" t="s">
        <v>174</v>
      </c>
      <c r="E325" t="s">
        <v>105</v>
      </c>
      <c r="F325" t="s">
        <v>258</v>
      </c>
      <c r="G325" t="s">
        <v>487</v>
      </c>
      <c r="H325">
        <v>10</v>
      </c>
      <c r="I325" s="4">
        <v>90.62</v>
      </c>
      <c r="K325" s="4">
        <v>0.41000000000000003</v>
      </c>
      <c r="N325" s="6">
        <v>6.017025721535272E-2</v>
      </c>
      <c r="O325" s="6">
        <v>6.017025721535272E-2</v>
      </c>
      <c r="P325" s="6">
        <v>6.017025721535272E-2</v>
      </c>
      <c r="Q325" s="6">
        <v>6.9264407279716181E-2</v>
      </c>
      <c r="R325" s="6">
        <v>6.9264407279716181E-2</v>
      </c>
      <c r="S325" s="6">
        <v>6.9264407279716181E-2</v>
      </c>
      <c r="T325" s="6">
        <v>0.10194933441913219</v>
      </c>
      <c r="U325" s="6">
        <v>0.10194933441913219</v>
      </c>
      <c r="V325" s="6">
        <v>0.10194933441913219</v>
      </c>
      <c r="W325" s="6">
        <v>0.10194933441913219</v>
      </c>
      <c r="X325" s="6">
        <v>0.10194933441913219</v>
      </c>
      <c r="Y325" s="6">
        <v>0.10194933441913219</v>
      </c>
    </row>
    <row r="326" spans="1:25" x14ac:dyDescent="0.25">
      <c r="A326" s="5" t="s">
        <v>287</v>
      </c>
      <c r="B326" t="s">
        <v>156</v>
      </c>
      <c r="C326" t="s">
        <v>103</v>
      </c>
      <c r="D326" t="s">
        <v>427</v>
      </c>
      <c r="E326" t="s">
        <v>428</v>
      </c>
      <c r="F326" t="s">
        <v>488</v>
      </c>
      <c r="G326" t="s">
        <v>489</v>
      </c>
      <c r="H326">
        <v>10</v>
      </c>
      <c r="I326" s="4">
        <v>39861.290000000008</v>
      </c>
      <c r="K326" s="4">
        <v>1240.3200000000002</v>
      </c>
      <c r="N326" s="6">
        <v>5.6347610128327105E-2</v>
      </c>
      <c r="O326" s="6">
        <v>5.3730254228997569E-2</v>
      </c>
      <c r="P326" s="6">
        <v>6.5715855809841184E-2</v>
      </c>
      <c r="Q326" s="6">
        <v>6.0141576405563217E-2</v>
      </c>
      <c r="R326" s="6">
        <v>4.8604459269067604E-2</v>
      </c>
      <c r="S326" s="6">
        <v>7.0433485568366969E-2</v>
      </c>
      <c r="T326" s="6">
        <v>7.7193158555589489E-2</v>
      </c>
      <c r="U326" s="6">
        <v>8.464117922083815E-2</v>
      </c>
      <c r="V326" s="6">
        <v>7.6741326261608636E-2</v>
      </c>
      <c r="W326" s="6">
        <v>8.210800174676211E-2</v>
      </c>
      <c r="X326" s="6">
        <v>0.15127825034792258</v>
      </c>
      <c r="Y326" s="6">
        <v>0.17306484245711545</v>
      </c>
    </row>
    <row r="327" spans="1:25" x14ac:dyDescent="0.25">
      <c r="A327" s="5" t="s">
        <v>287</v>
      </c>
      <c r="B327" t="s">
        <v>156</v>
      </c>
      <c r="C327" t="s">
        <v>103</v>
      </c>
      <c r="D327" t="s">
        <v>174</v>
      </c>
      <c r="E327" t="s">
        <v>105</v>
      </c>
      <c r="F327" t="s">
        <v>262</v>
      </c>
      <c r="G327" t="s">
        <v>99</v>
      </c>
      <c r="H327">
        <v>10</v>
      </c>
      <c r="I327" s="4">
        <v>0</v>
      </c>
      <c r="K327" s="4">
        <v>0</v>
      </c>
      <c r="N327" s="6">
        <v>6.017025721535272E-2</v>
      </c>
      <c r="O327" s="6">
        <v>6.017025721535272E-2</v>
      </c>
      <c r="P327" s="6">
        <v>6.017025721535272E-2</v>
      </c>
      <c r="Q327" s="6">
        <v>6.9264407279716181E-2</v>
      </c>
      <c r="R327" s="6">
        <v>6.9264407279716181E-2</v>
      </c>
      <c r="S327" s="6">
        <v>6.9264407279716181E-2</v>
      </c>
      <c r="T327" s="6">
        <v>0.10194933441913219</v>
      </c>
      <c r="U327" s="6">
        <v>0.10194933441913219</v>
      </c>
      <c r="V327" s="6">
        <v>0.10194933441913219</v>
      </c>
      <c r="W327" s="6">
        <v>0.10194933441913219</v>
      </c>
      <c r="X327" s="6">
        <v>0.10194933441913219</v>
      </c>
      <c r="Y327" s="6">
        <v>0.10194933441913219</v>
      </c>
    </row>
    <row r="328" spans="1:25" x14ac:dyDescent="0.25">
      <c r="A328" s="5" t="s">
        <v>287</v>
      </c>
      <c r="B328" t="s">
        <v>156</v>
      </c>
      <c r="C328" t="s">
        <v>103</v>
      </c>
      <c r="D328" t="s">
        <v>427</v>
      </c>
      <c r="E328" t="s">
        <v>428</v>
      </c>
      <c r="F328" t="s">
        <v>449</v>
      </c>
      <c r="G328" t="s">
        <v>450</v>
      </c>
      <c r="H328">
        <v>11</v>
      </c>
      <c r="I328" s="4">
        <v>16881.14</v>
      </c>
      <c r="K328" s="4">
        <v>16.45</v>
      </c>
      <c r="N328" s="6">
        <v>6.167416565594077E-2</v>
      </c>
      <c r="O328" s="6">
        <v>7.0820338439576913E-2</v>
      </c>
      <c r="P328" s="6">
        <v>8.5566046774890894E-2</v>
      </c>
      <c r="Q328" s="6">
        <v>0.10068769557705422</v>
      </c>
      <c r="R328" s="6">
        <v>8.0317922105589773E-2</v>
      </c>
      <c r="S328" s="6">
        <v>6.8995969444552843E-2</v>
      </c>
      <c r="T328" s="6">
        <v>6.8806964843854998E-2</v>
      </c>
      <c r="U328" s="6">
        <v>8.9350809371257861E-2</v>
      </c>
      <c r="V328" s="6">
        <v>6.8590731108778613E-2</v>
      </c>
      <c r="W328" s="6">
        <v>8.9245590643646344E-2</v>
      </c>
      <c r="X328" s="6">
        <v>0.13291365222856544</v>
      </c>
      <c r="Y328" s="6">
        <v>8.3030113806291064E-2</v>
      </c>
    </row>
    <row r="329" spans="1:25" x14ac:dyDescent="0.25">
      <c r="A329" s="5" t="s">
        <v>287</v>
      </c>
      <c r="B329" t="s">
        <v>156</v>
      </c>
      <c r="C329" t="s">
        <v>103</v>
      </c>
      <c r="D329" t="s">
        <v>427</v>
      </c>
      <c r="E329" t="s">
        <v>428</v>
      </c>
      <c r="F329" t="s">
        <v>429</v>
      </c>
      <c r="G329" t="s">
        <v>430</v>
      </c>
      <c r="H329">
        <v>11</v>
      </c>
      <c r="I329" s="4">
        <v>1500000</v>
      </c>
      <c r="K329" s="4">
        <v>2497.454909591966</v>
      </c>
      <c r="N329" s="6">
        <v>6.167416565594077E-2</v>
      </c>
      <c r="O329" s="6">
        <v>7.0820338439576913E-2</v>
      </c>
      <c r="P329" s="6">
        <v>8.5566046774890894E-2</v>
      </c>
      <c r="Q329" s="6">
        <v>0.10068769557705422</v>
      </c>
      <c r="R329" s="6">
        <v>8.0317922105589773E-2</v>
      </c>
      <c r="S329" s="6">
        <v>6.8995969444552843E-2</v>
      </c>
      <c r="T329" s="6">
        <v>6.8806964843854998E-2</v>
      </c>
      <c r="U329" s="6">
        <v>8.9350809371257861E-2</v>
      </c>
      <c r="V329" s="6">
        <v>6.8590731108778613E-2</v>
      </c>
      <c r="W329" s="6">
        <v>8.9245590643646344E-2</v>
      </c>
      <c r="X329" s="6">
        <v>0.13291365222856544</v>
      </c>
      <c r="Y329" s="6">
        <v>8.3030113806291064E-2</v>
      </c>
    </row>
    <row r="330" spans="1:25" x14ac:dyDescent="0.25">
      <c r="A330" s="5" t="s">
        <v>287</v>
      </c>
      <c r="B330" t="s">
        <v>288</v>
      </c>
      <c r="C330" t="s">
        <v>289</v>
      </c>
      <c r="D330" t="s">
        <v>290</v>
      </c>
      <c r="E330" t="s">
        <v>291</v>
      </c>
      <c r="F330" t="s">
        <v>292</v>
      </c>
      <c r="G330" t="s">
        <v>293</v>
      </c>
      <c r="H330">
        <v>11</v>
      </c>
      <c r="I330" s="4">
        <v>26921</v>
      </c>
      <c r="K330" s="4">
        <v>73</v>
      </c>
      <c r="N330" s="6">
        <f t="shared" ref="N330:Y330" si="24">100%/12</f>
        <v>8.3333333333333329E-2</v>
      </c>
      <c r="O330" s="6">
        <f t="shared" si="24"/>
        <v>8.3333333333333329E-2</v>
      </c>
      <c r="P330" s="6">
        <f t="shared" si="24"/>
        <v>8.3333333333333329E-2</v>
      </c>
      <c r="Q330" s="6">
        <f t="shared" si="24"/>
        <v>8.3333333333333329E-2</v>
      </c>
      <c r="R330" s="6">
        <f t="shared" si="24"/>
        <v>8.3333333333333329E-2</v>
      </c>
      <c r="S330" s="6">
        <f t="shared" si="24"/>
        <v>8.3333333333333329E-2</v>
      </c>
      <c r="T330" s="6">
        <f t="shared" si="24"/>
        <v>8.3333333333333329E-2</v>
      </c>
      <c r="U330" s="6">
        <f t="shared" si="24"/>
        <v>8.3333333333333329E-2</v>
      </c>
      <c r="V330" s="6">
        <f t="shared" si="24"/>
        <v>8.3333333333333329E-2</v>
      </c>
      <c r="W330" s="6">
        <f t="shared" si="24"/>
        <v>8.3333333333333329E-2</v>
      </c>
      <c r="X330" s="6">
        <f t="shared" si="24"/>
        <v>8.3333333333333329E-2</v>
      </c>
      <c r="Y330" s="6">
        <f t="shared" si="24"/>
        <v>8.3333333333333329E-2</v>
      </c>
    </row>
    <row r="331" spans="1:25" x14ac:dyDescent="0.25">
      <c r="A331" s="5" t="s">
        <v>287</v>
      </c>
      <c r="B331" t="s">
        <v>156</v>
      </c>
      <c r="C331" t="s">
        <v>103</v>
      </c>
      <c r="D331" t="s">
        <v>173</v>
      </c>
      <c r="E331" t="s">
        <v>104</v>
      </c>
      <c r="F331" t="s">
        <v>453</v>
      </c>
      <c r="G331" t="s">
        <v>454</v>
      </c>
      <c r="H331">
        <v>11</v>
      </c>
      <c r="I331" s="4">
        <v>731.91</v>
      </c>
      <c r="K331" s="4">
        <v>13.112</v>
      </c>
      <c r="N331" s="6">
        <v>2.5038040926524306E-2</v>
      </c>
      <c r="O331" s="6">
        <v>5.8633697947238189E-2</v>
      </c>
      <c r="P331" s="6">
        <v>4.8173505685110529E-2</v>
      </c>
      <c r="Q331" s="6">
        <v>0.1570745982278583</v>
      </c>
      <c r="R331" s="6">
        <v>5.1649529458390804E-2</v>
      </c>
      <c r="S331" s="6">
        <v>0.12009441483243249</v>
      </c>
      <c r="T331" s="6">
        <v>8.929989996360381E-2</v>
      </c>
      <c r="U331" s="6">
        <v>7.8458916722303859E-2</v>
      </c>
      <c r="V331" s="6">
        <v>0.12290210879056646</v>
      </c>
      <c r="W331" s="6">
        <v>9.6117014484778773E-2</v>
      </c>
      <c r="X331" s="6">
        <v>0.11437411825506644</v>
      </c>
      <c r="Y331" s="6">
        <v>3.8184154706125975E-2</v>
      </c>
    </row>
    <row r="332" spans="1:25" x14ac:dyDescent="0.25">
      <c r="A332" s="5" t="s">
        <v>287</v>
      </c>
      <c r="B332" t="s">
        <v>156</v>
      </c>
      <c r="C332" t="s">
        <v>103</v>
      </c>
      <c r="D332" t="s">
        <v>427</v>
      </c>
      <c r="E332" t="s">
        <v>428</v>
      </c>
      <c r="F332" t="s">
        <v>457</v>
      </c>
      <c r="G332" t="s">
        <v>458</v>
      </c>
      <c r="H332">
        <v>11</v>
      </c>
      <c r="I332" s="4">
        <v>0</v>
      </c>
      <c r="K332" s="4">
        <v>0</v>
      </c>
      <c r="N332" s="6">
        <v>6.167416565594077E-2</v>
      </c>
      <c r="O332" s="6">
        <v>7.0820338439576913E-2</v>
      </c>
      <c r="P332" s="6">
        <v>8.5566046774890894E-2</v>
      </c>
      <c r="Q332" s="6">
        <v>0.10068769557705422</v>
      </c>
      <c r="R332" s="6">
        <v>8.0317922105589773E-2</v>
      </c>
      <c r="S332" s="6">
        <v>6.8995969444552843E-2</v>
      </c>
      <c r="T332" s="6">
        <v>6.8806964843854998E-2</v>
      </c>
      <c r="U332" s="6">
        <v>8.9350809371257861E-2</v>
      </c>
      <c r="V332" s="6">
        <v>6.8590731108778613E-2</v>
      </c>
      <c r="W332" s="6">
        <v>8.9245590643646344E-2</v>
      </c>
      <c r="X332" s="6">
        <v>0.13291365222856544</v>
      </c>
      <c r="Y332" s="6">
        <v>8.3030113806291064E-2</v>
      </c>
    </row>
    <row r="333" spans="1:25" x14ac:dyDescent="0.25">
      <c r="A333" s="5" t="s">
        <v>287</v>
      </c>
      <c r="B333" t="s">
        <v>156</v>
      </c>
      <c r="C333" t="s">
        <v>103</v>
      </c>
      <c r="D333" t="s">
        <v>427</v>
      </c>
      <c r="E333" t="s">
        <v>428</v>
      </c>
      <c r="F333" t="s">
        <v>431</v>
      </c>
      <c r="G333" t="s">
        <v>432</v>
      </c>
      <c r="H333">
        <v>11</v>
      </c>
      <c r="I333" s="4">
        <v>1000</v>
      </c>
      <c r="K333" s="4">
        <v>1.502</v>
      </c>
      <c r="N333" s="6">
        <v>6.167416565594077E-2</v>
      </c>
      <c r="O333" s="6">
        <v>7.0820338439576913E-2</v>
      </c>
      <c r="P333" s="6">
        <v>8.5566046774890894E-2</v>
      </c>
      <c r="Q333" s="6">
        <v>0.10068769557705422</v>
      </c>
      <c r="R333" s="6">
        <v>8.0317922105589773E-2</v>
      </c>
      <c r="S333" s="6">
        <v>6.8995969444552843E-2</v>
      </c>
      <c r="T333" s="6">
        <v>6.8806964843854998E-2</v>
      </c>
      <c r="U333" s="6">
        <v>8.9350809371257861E-2</v>
      </c>
      <c r="V333" s="6">
        <v>6.8590731108778613E-2</v>
      </c>
      <c r="W333" s="6">
        <v>8.9245590643646344E-2</v>
      </c>
      <c r="X333" s="6">
        <v>0.13291365222856544</v>
      </c>
      <c r="Y333" s="6">
        <v>8.3030113806291064E-2</v>
      </c>
    </row>
    <row r="334" spans="1:25" x14ac:dyDescent="0.25">
      <c r="A334" s="5" t="s">
        <v>287</v>
      </c>
      <c r="B334" t="s">
        <v>156</v>
      </c>
      <c r="C334" t="s">
        <v>103</v>
      </c>
      <c r="D334" t="s">
        <v>433</v>
      </c>
      <c r="E334" t="s">
        <v>434</v>
      </c>
      <c r="F334" t="s">
        <v>435</v>
      </c>
      <c r="G334" t="s">
        <v>436</v>
      </c>
      <c r="H334">
        <v>11</v>
      </c>
      <c r="I334" s="4">
        <v>10099</v>
      </c>
      <c r="K334" s="4">
        <v>35</v>
      </c>
      <c r="N334" s="6">
        <v>6.167416565594077E-2</v>
      </c>
      <c r="O334" s="6">
        <v>7.0820338439576913E-2</v>
      </c>
      <c r="P334" s="6">
        <v>8.5566046774890894E-2</v>
      </c>
      <c r="Q334" s="6">
        <v>0.10068769557705422</v>
      </c>
      <c r="R334" s="6">
        <v>8.0317922105589773E-2</v>
      </c>
      <c r="S334" s="6">
        <v>6.8995969444552843E-2</v>
      </c>
      <c r="T334" s="6">
        <v>6.8806964843854998E-2</v>
      </c>
      <c r="U334" s="6">
        <v>8.9350809371257861E-2</v>
      </c>
      <c r="V334" s="6">
        <v>6.8590731108778613E-2</v>
      </c>
      <c r="W334" s="6">
        <v>8.9245590643646344E-2</v>
      </c>
      <c r="X334" s="6">
        <v>0.13291365222856544</v>
      </c>
      <c r="Y334" s="6">
        <v>8.3030113806291064E-2</v>
      </c>
    </row>
    <row r="335" spans="1:25" x14ac:dyDescent="0.25">
      <c r="A335" s="5" t="s">
        <v>287</v>
      </c>
      <c r="B335" t="s">
        <v>156</v>
      </c>
      <c r="C335" t="s">
        <v>103</v>
      </c>
      <c r="D335" t="s">
        <v>433</v>
      </c>
      <c r="E335" t="s">
        <v>434</v>
      </c>
      <c r="F335" t="s">
        <v>490</v>
      </c>
      <c r="G335" t="s">
        <v>491</v>
      </c>
      <c r="H335">
        <v>11</v>
      </c>
      <c r="I335" s="4">
        <v>1155</v>
      </c>
      <c r="K335" s="4">
        <v>14</v>
      </c>
      <c r="N335" s="6">
        <v>6.167416565594077E-2</v>
      </c>
      <c r="O335" s="6">
        <v>7.0820338439576913E-2</v>
      </c>
      <c r="P335" s="6">
        <v>8.5566046774890894E-2</v>
      </c>
      <c r="Q335" s="6">
        <v>0.10068769557705422</v>
      </c>
      <c r="R335" s="6">
        <v>8.0317922105589773E-2</v>
      </c>
      <c r="S335" s="6">
        <v>6.8995969444552843E-2</v>
      </c>
      <c r="T335" s="6">
        <v>6.8806964843854998E-2</v>
      </c>
      <c r="U335" s="6">
        <v>8.9350809371257861E-2</v>
      </c>
      <c r="V335" s="6">
        <v>6.8590731108778613E-2</v>
      </c>
      <c r="W335" s="6">
        <v>8.9245590643646344E-2</v>
      </c>
      <c r="X335" s="6">
        <v>0.13291365222856544</v>
      </c>
      <c r="Y335" s="6">
        <v>8.3030113806291064E-2</v>
      </c>
    </row>
    <row r="336" spans="1:25" x14ac:dyDescent="0.25">
      <c r="A336" s="5" t="s">
        <v>287</v>
      </c>
      <c r="B336" t="s">
        <v>156</v>
      </c>
      <c r="C336" t="s">
        <v>103</v>
      </c>
      <c r="D336" t="s">
        <v>427</v>
      </c>
      <c r="E336" t="s">
        <v>428</v>
      </c>
      <c r="F336" t="s">
        <v>462</v>
      </c>
      <c r="G336" t="s">
        <v>463</v>
      </c>
      <c r="H336">
        <v>11</v>
      </c>
      <c r="I336" s="4">
        <v>0</v>
      </c>
      <c r="K336" s="4">
        <v>0</v>
      </c>
      <c r="N336" s="6">
        <v>6.167416565594077E-2</v>
      </c>
      <c r="O336" s="6">
        <v>7.0820338439576913E-2</v>
      </c>
      <c r="P336" s="6">
        <v>8.5566046774890894E-2</v>
      </c>
      <c r="Q336" s="6">
        <v>0.10068769557705422</v>
      </c>
      <c r="R336" s="6">
        <v>8.0317922105589773E-2</v>
      </c>
      <c r="S336" s="6">
        <v>6.8995969444552843E-2</v>
      </c>
      <c r="T336" s="6">
        <v>6.8806964843854998E-2</v>
      </c>
      <c r="U336" s="6">
        <v>8.9350809371257861E-2</v>
      </c>
      <c r="V336" s="6">
        <v>6.8590731108778613E-2</v>
      </c>
      <c r="W336" s="6">
        <v>8.9245590643646344E-2</v>
      </c>
      <c r="X336" s="6">
        <v>0.13291365222856544</v>
      </c>
      <c r="Y336" s="6">
        <v>8.3030113806291064E-2</v>
      </c>
    </row>
    <row r="337" spans="1:25" x14ac:dyDescent="0.25">
      <c r="A337" s="5" t="s">
        <v>287</v>
      </c>
      <c r="B337" t="s">
        <v>154</v>
      </c>
      <c r="C337" t="s">
        <v>119</v>
      </c>
      <c r="D337" t="s">
        <v>166</v>
      </c>
      <c r="E337" t="s">
        <v>125</v>
      </c>
      <c r="F337" t="s">
        <v>492</v>
      </c>
      <c r="G337" t="s">
        <v>493</v>
      </c>
      <c r="H337">
        <v>11</v>
      </c>
      <c r="I337" s="4">
        <v>8.6</v>
      </c>
      <c r="K337" s="4">
        <v>0.45263157894736838</v>
      </c>
      <c r="N337" s="6">
        <f t="shared" ref="N337:Y340" si="25">100%/12</f>
        <v>8.3333333333333329E-2</v>
      </c>
      <c r="O337" s="6">
        <f t="shared" si="25"/>
        <v>8.3333333333333329E-2</v>
      </c>
      <c r="P337" s="6">
        <f t="shared" si="25"/>
        <v>8.3333333333333329E-2</v>
      </c>
      <c r="Q337" s="6">
        <f t="shared" si="25"/>
        <v>8.3333333333333329E-2</v>
      </c>
      <c r="R337" s="6">
        <f t="shared" si="25"/>
        <v>8.3333333333333329E-2</v>
      </c>
      <c r="S337" s="6">
        <f t="shared" si="25"/>
        <v>8.3333333333333329E-2</v>
      </c>
      <c r="T337" s="6">
        <f t="shared" si="25"/>
        <v>8.3333333333333329E-2</v>
      </c>
      <c r="U337" s="6">
        <f t="shared" si="25"/>
        <v>8.3333333333333329E-2</v>
      </c>
      <c r="V337" s="6">
        <f t="shared" si="25"/>
        <v>8.3333333333333329E-2</v>
      </c>
      <c r="W337" s="6">
        <f t="shared" si="25"/>
        <v>8.3333333333333329E-2</v>
      </c>
      <c r="X337" s="6">
        <f t="shared" si="25"/>
        <v>8.3333333333333329E-2</v>
      </c>
      <c r="Y337" s="6">
        <f t="shared" si="25"/>
        <v>8.3333333333333329E-2</v>
      </c>
    </row>
    <row r="338" spans="1:25" x14ac:dyDescent="0.25">
      <c r="A338" s="5" t="s">
        <v>287</v>
      </c>
      <c r="B338" t="s">
        <v>153</v>
      </c>
      <c r="C338" t="s">
        <v>27</v>
      </c>
      <c r="D338" t="s">
        <v>164</v>
      </c>
      <c r="E338" t="s">
        <v>29</v>
      </c>
      <c r="F338" t="s">
        <v>189</v>
      </c>
      <c r="G338" t="s">
        <v>34</v>
      </c>
      <c r="H338">
        <v>11</v>
      </c>
      <c r="I338" s="4">
        <v>8.6</v>
      </c>
      <c r="K338" s="4">
        <v>6.0699999999999985</v>
      </c>
      <c r="N338" s="6">
        <f t="shared" si="25"/>
        <v>8.3333333333333329E-2</v>
      </c>
      <c r="O338" s="6">
        <f t="shared" si="25"/>
        <v>8.3333333333333329E-2</v>
      </c>
      <c r="P338" s="6">
        <f t="shared" si="25"/>
        <v>8.3333333333333329E-2</v>
      </c>
      <c r="Q338" s="6">
        <f t="shared" si="25"/>
        <v>8.3333333333333329E-2</v>
      </c>
      <c r="R338" s="6">
        <f t="shared" si="25"/>
        <v>8.3333333333333329E-2</v>
      </c>
      <c r="S338" s="6">
        <f t="shared" si="25"/>
        <v>8.3333333333333329E-2</v>
      </c>
      <c r="T338" s="6">
        <f t="shared" si="25"/>
        <v>8.3333333333333329E-2</v>
      </c>
      <c r="U338" s="6">
        <f t="shared" si="25"/>
        <v>8.3333333333333329E-2</v>
      </c>
      <c r="V338" s="6">
        <f t="shared" si="25"/>
        <v>8.3333333333333329E-2</v>
      </c>
      <c r="W338" s="6">
        <f t="shared" si="25"/>
        <v>8.3333333333333329E-2</v>
      </c>
      <c r="X338" s="6">
        <f t="shared" si="25"/>
        <v>8.3333333333333329E-2</v>
      </c>
      <c r="Y338" s="6">
        <f t="shared" si="25"/>
        <v>8.3333333333333329E-2</v>
      </c>
    </row>
    <row r="339" spans="1:25" x14ac:dyDescent="0.25">
      <c r="A339" s="5" t="s">
        <v>287</v>
      </c>
      <c r="B339" t="s">
        <v>156</v>
      </c>
      <c r="C339" t="s">
        <v>103</v>
      </c>
      <c r="D339" t="s">
        <v>437</v>
      </c>
      <c r="E339" t="s">
        <v>438</v>
      </c>
      <c r="F339" t="s">
        <v>439</v>
      </c>
      <c r="G339" t="s">
        <v>440</v>
      </c>
      <c r="H339">
        <v>11</v>
      </c>
      <c r="I339" s="4">
        <v>108.5</v>
      </c>
      <c r="K339" s="4">
        <v>36</v>
      </c>
      <c r="N339" s="6">
        <f t="shared" si="25"/>
        <v>8.3333333333333329E-2</v>
      </c>
      <c r="O339" s="6">
        <f t="shared" si="25"/>
        <v>8.3333333333333329E-2</v>
      </c>
      <c r="P339" s="6">
        <f t="shared" si="25"/>
        <v>8.3333333333333329E-2</v>
      </c>
      <c r="Q339" s="6">
        <f t="shared" si="25"/>
        <v>8.3333333333333329E-2</v>
      </c>
      <c r="R339" s="6">
        <f t="shared" si="25"/>
        <v>8.3333333333333329E-2</v>
      </c>
      <c r="S339" s="6">
        <f t="shared" si="25"/>
        <v>8.3333333333333329E-2</v>
      </c>
      <c r="T339" s="6">
        <f t="shared" si="25"/>
        <v>8.3333333333333329E-2</v>
      </c>
      <c r="U339" s="6">
        <f t="shared" si="25"/>
        <v>8.3333333333333329E-2</v>
      </c>
      <c r="V339" s="6">
        <f t="shared" si="25"/>
        <v>8.3333333333333329E-2</v>
      </c>
      <c r="W339" s="6">
        <f t="shared" si="25"/>
        <v>8.3333333333333329E-2</v>
      </c>
      <c r="X339" s="6">
        <f t="shared" si="25"/>
        <v>8.3333333333333329E-2</v>
      </c>
      <c r="Y339" s="6">
        <f t="shared" si="25"/>
        <v>8.3333333333333329E-2</v>
      </c>
    </row>
    <row r="340" spans="1:25" x14ac:dyDescent="0.25">
      <c r="A340" s="5" t="s">
        <v>287</v>
      </c>
      <c r="B340" t="s">
        <v>156</v>
      </c>
      <c r="C340" t="s">
        <v>103</v>
      </c>
      <c r="D340" t="s">
        <v>437</v>
      </c>
      <c r="E340" t="s">
        <v>438</v>
      </c>
      <c r="F340" t="s">
        <v>464</v>
      </c>
      <c r="G340" t="s">
        <v>465</v>
      </c>
      <c r="H340">
        <v>11</v>
      </c>
      <c r="I340" s="4">
        <v>13580</v>
      </c>
      <c r="K340" s="4">
        <v>14000</v>
      </c>
      <c r="N340" s="6">
        <f t="shared" si="25"/>
        <v>8.3333333333333329E-2</v>
      </c>
      <c r="O340" s="6">
        <f t="shared" si="25"/>
        <v>8.3333333333333329E-2</v>
      </c>
      <c r="P340" s="6">
        <f t="shared" si="25"/>
        <v>8.3333333333333329E-2</v>
      </c>
      <c r="Q340" s="6">
        <f t="shared" si="25"/>
        <v>8.3333333333333329E-2</v>
      </c>
      <c r="R340" s="6">
        <f t="shared" si="25"/>
        <v>8.3333333333333329E-2</v>
      </c>
      <c r="S340" s="6">
        <f t="shared" si="25"/>
        <v>8.3333333333333329E-2</v>
      </c>
      <c r="T340" s="6">
        <f t="shared" si="25"/>
        <v>8.3333333333333329E-2</v>
      </c>
      <c r="U340" s="6">
        <f t="shared" si="25"/>
        <v>8.3333333333333329E-2</v>
      </c>
      <c r="V340" s="6">
        <f t="shared" si="25"/>
        <v>8.3333333333333329E-2</v>
      </c>
      <c r="W340" s="6">
        <f t="shared" si="25"/>
        <v>8.3333333333333329E-2</v>
      </c>
      <c r="X340" s="6">
        <f t="shared" si="25"/>
        <v>8.3333333333333329E-2</v>
      </c>
      <c r="Y340" s="6">
        <f t="shared" si="25"/>
        <v>8.3333333333333329E-2</v>
      </c>
    </row>
    <row r="341" spans="1:25" x14ac:dyDescent="0.25">
      <c r="A341" s="5" t="s">
        <v>287</v>
      </c>
      <c r="B341" t="s">
        <v>156</v>
      </c>
      <c r="C341" t="s">
        <v>103</v>
      </c>
      <c r="D341" t="s">
        <v>173</v>
      </c>
      <c r="E341" t="s">
        <v>104</v>
      </c>
      <c r="F341" t="s">
        <v>263</v>
      </c>
      <c r="G341" t="s">
        <v>106</v>
      </c>
      <c r="H341">
        <v>11</v>
      </c>
      <c r="I341" s="4">
        <v>125000</v>
      </c>
      <c r="K341" s="4">
        <v>3339.863786618032</v>
      </c>
      <c r="N341" s="6">
        <v>2.5038040926524306E-2</v>
      </c>
      <c r="O341" s="6">
        <v>5.8633697947238189E-2</v>
      </c>
      <c r="P341" s="6">
        <v>4.8173505685110529E-2</v>
      </c>
      <c r="Q341" s="6">
        <v>0.1570745982278583</v>
      </c>
      <c r="R341" s="6">
        <v>5.1649529458390804E-2</v>
      </c>
      <c r="S341" s="6">
        <v>0.12009441483243249</v>
      </c>
      <c r="T341" s="6">
        <v>8.929989996360381E-2</v>
      </c>
      <c r="U341" s="6">
        <v>7.8458916722303859E-2</v>
      </c>
      <c r="V341" s="6">
        <v>0.12290210879056646</v>
      </c>
      <c r="W341" s="6">
        <v>9.6117014484778773E-2</v>
      </c>
      <c r="X341" s="6">
        <v>0.11437411825506644</v>
      </c>
      <c r="Y341" s="6">
        <v>3.8184154706125975E-2</v>
      </c>
    </row>
    <row r="342" spans="1:25" x14ac:dyDescent="0.25">
      <c r="A342" s="5" t="s">
        <v>287</v>
      </c>
      <c r="B342" t="s">
        <v>156</v>
      </c>
      <c r="C342" t="s">
        <v>103</v>
      </c>
      <c r="D342" t="s">
        <v>173</v>
      </c>
      <c r="E342" t="s">
        <v>104</v>
      </c>
      <c r="F342" t="s">
        <v>467</v>
      </c>
      <c r="G342" t="s">
        <v>468</v>
      </c>
      <c r="H342">
        <v>11</v>
      </c>
      <c r="I342" s="4">
        <v>0</v>
      </c>
      <c r="K342" s="4">
        <v>0</v>
      </c>
      <c r="N342" s="6">
        <v>2.5038040926524306E-2</v>
      </c>
      <c r="O342" s="6">
        <v>5.8633697947238189E-2</v>
      </c>
      <c r="P342" s="6">
        <v>4.8173505685110529E-2</v>
      </c>
      <c r="Q342" s="6">
        <v>0.1570745982278583</v>
      </c>
      <c r="R342" s="6">
        <v>5.1649529458390804E-2</v>
      </c>
      <c r="S342" s="6">
        <v>0.12009441483243249</v>
      </c>
      <c r="T342" s="6">
        <v>8.929989996360381E-2</v>
      </c>
      <c r="U342" s="6">
        <v>7.8458916722303859E-2</v>
      </c>
      <c r="V342" s="6">
        <v>0.12290210879056646</v>
      </c>
      <c r="W342" s="6">
        <v>9.6117014484778773E-2</v>
      </c>
      <c r="X342" s="6">
        <v>0.11437411825506644</v>
      </c>
      <c r="Y342" s="6">
        <v>3.8184154706125975E-2</v>
      </c>
    </row>
    <row r="343" spans="1:25" x14ac:dyDescent="0.25">
      <c r="A343" s="5" t="s">
        <v>287</v>
      </c>
      <c r="B343" t="s">
        <v>156</v>
      </c>
      <c r="C343" t="s">
        <v>103</v>
      </c>
      <c r="D343" t="s">
        <v>173</v>
      </c>
      <c r="E343" t="s">
        <v>104</v>
      </c>
      <c r="F343" t="s">
        <v>264</v>
      </c>
      <c r="G343" t="s">
        <v>107</v>
      </c>
      <c r="H343">
        <v>11</v>
      </c>
      <c r="I343" s="4">
        <v>14796</v>
      </c>
      <c r="K343" s="4">
        <v>220.8</v>
      </c>
      <c r="N343" s="6">
        <v>2.5038040926524306E-2</v>
      </c>
      <c r="O343" s="6">
        <v>5.8633697947238189E-2</v>
      </c>
      <c r="P343" s="6">
        <v>4.8173505685110529E-2</v>
      </c>
      <c r="Q343" s="6">
        <v>0.1570745982278583</v>
      </c>
      <c r="R343" s="6">
        <v>5.1649529458390804E-2</v>
      </c>
      <c r="S343" s="6">
        <v>0.12009441483243249</v>
      </c>
      <c r="T343" s="6">
        <v>8.929989996360381E-2</v>
      </c>
      <c r="U343" s="6">
        <v>7.8458916722303859E-2</v>
      </c>
      <c r="V343" s="6">
        <v>0.12290210879056646</v>
      </c>
      <c r="W343" s="6">
        <v>9.6117014484778773E-2</v>
      </c>
      <c r="X343" s="6">
        <v>0.11437411825506644</v>
      </c>
      <c r="Y343" s="6">
        <v>3.8184154706125975E-2</v>
      </c>
    </row>
    <row r="344" spans="1:25" x14ac:dyDescent="0.25">
      <c r="A344" s="5" t="s">
        <v>287</v>
      </c>
      <c r="B344" t="s">
        <v>156</v>
      </c>
      <c r="C344" t="s">
        <v>103</v>
      </c>
      <c r="D344" t="s">
        <v>173</v>
      </c>
      <c r="E344" t="s">
        <v>104</v>
      </c>
      <c r="F344" t="s">
        <v>469</v>
      </c>
      <c r="G344" t="s">
        <v>470</v>
      </c>
      <c r="H344">
        <v>11</v>
      </c>
      <c r="I344" s="4">
        <v>25000</v>
      </c>
      <c r="K344" s="4">
        <v>1052.1885521885522</v>
      </c>
      <c r="N344" s="6">
        <v>2.5038040926524306E-2</v>
      </c>
      <c r="O344" s="6">
        <v>5.8633697947238189E-2</v>
      </c>
      <c r="P344" s="6">
        <v>4.8173505685110529E-2</v>
      </c>
      <c r="Q344" s="6">
        <v>0.1570745982278583</v>
      </c>
      <c r="R344" s="6">
        <v>5.1649529458390804E-2</v>
      </c>
      <c r="S344" s="6">
        <v>0.12009441483243249</v>
      </c>
      <c r="T344" s="6">
        <v>8.929989996360381E-2</v>
      </c>
      <c r="U344" s="6">
        <v>7.8458916722303859E-2</v>
      </c>
      <c r="V344" s="6">
        <v>0.12290210879056646</v>
      </c>
      <c r="W344" s="6">
        <v>9.6117014484778773E-2</v>
      </c>
      <c r="X344" s="6">
        <v>0.11437411825506644</v>
      </c>
      <c r="Y344" s="6">
        <v>3.8184154706125975E-2</v>
      </c>
    </row>
    <row r="345" spans="1:25" x14ac:dyDescent="0.25">
      <c r="A345" s="5" t="s">
        <v>287</v>
      </c>
      <c r="B345" t="s">
        <v>156</v>
      </c>
      <c r="C345" t="s">
        <v>103</v>
      </c>
      <c r="D345" t="s">
        <v>173</v>
      </c>
      <c r="E345" t="s">
        <v>104</v>
      </c>
      <c r="F345" t="s">
        <v>471</v>
      </c>
      <c r="G345" t="s">
        <v>472</v>
      </c>
      <c r="H345">
        <v>11</v>
      </c>
      <c r="I345" s="4">
        <v>25000</v>
      </c>
      <c r="K345" s="4">
        <v>767.8897559355803</v>
      </c>
      <c r="N345" s="6">
        <v>2.5038040926524306E-2</v>
      </c>
      <c r="O345" s="6">
        <v>5.8633697947238189E-2</v>
      </c>
      <c r="P345" s="6">
        <v>4.8173505685110529E-2</v>
      </c>
      <c r="Q345" s="6">
        <v>0.1570745982278583</v>
      </c>
      <c r="R345" s="6">
        <v>5.1649529458390804E-2</v>
      </c>
      <c r="S345" s="6">
        <v>0.12009441483243249</v>
      </c>
      <c r="T345" s="6">
        <v>8.929989996360381E-2</v>
      </c>
      <c r="U345" s="6">
        <v>7.8458916722303859E-2</v>
      </c>
      <c r="V345" s="6">
        <v>0.12290210879056646</v>
      </c>
      <c r="W345" s="6">
        <v>9.6117014484778773E-2</v>
      </c>
      <c r="X345" s="6">
        <v>0.11437411825506644</v>
      </c>
      <c r="Y345" s="6">
        <v>3.8184154706125975E-2</v>
      </c>
    </row>
    <row r="346" spans="1:25" x14ac:dyDescent="0.25">
      <c r="A346" s="5" t="s">
        <v>287</v>
      </c>
      <c r="B346" t="s">
        <v>156</v>
      </c>
      <c r="C346" t="s">
        <v>103</v>
      </c>
      <c r="D346" t="s">
        <v>173</v>
      </c>
      <c r="E346" t="s">
        <v>104</v>
      </c>
      <c r="F346" t="s">
        <v>265</v>
      </c>
      <c r="G346" t="s">
        <v>108</v>
      </c>
      <c r="H346">
        <v>11</v>
      </c>
      <c r="I346" s="4">
        <v>250000</v>
      </c>
      <c r="K346" s="4">
        <v>7398.1256200987873</v>
      </c>
      <c r="N346" s="6">
        <v>2.5038040926524306E-2</v>
      </c>
      <c r="O346" s="6">
        <v>5.8633697947238189E-2</v>
      </c>
      <c r="P346" s="6">
        <v>4.8173505685110529E-2</v>
      </c>
      <c r="Q346" s="6">
        <v>0.1570745982278583</v>
      </c>
      <c r="R346" s="6">
        <v>5.1649529458390804E-2</v>
      </c>
      <c r="S346" s="6">
        <v>0.12009441483243249</v>
      </c>
      <c r="T346" s="6">
        <v>8.929989996360381E-2</v>
      </c>
      <c r="U346" s="6">
        <v>7.8458916722303859E-2</v>
      </c>
      <c r="V346" s="6">
        <v>0.12290210879056646</v>
      </c>
      <c r="W346" s="6">
        <v>9.6117014484778773E-2</v>
      </c>
      <c r="X346" s="6">
        <v>0.11437411825506644</v>
      </c>
      <c r="Y346" s="6">
        <v>3.8184154706125975E-2</v>
      </c>
    </row>
    <row r="347" spans="1:25" x14ac:dyDescent="0.25">
      <c r="A347" s="5" t="s">
        <v>287</v>
      </c>
      <c r="B347" t="s">
        <v>156</v>
      </c>
      <c r="C347" t="s">
        <v>103</v>
      </c>
      <c r="D347" t="s">
        <v>174</v>
      </c>
      <c r="E347" t="s">
        <v>105</v>
      </c>
      <c r="F347" t="s">
        <v>473</v>
      </c>
      <c r="G347" t="s">
        <v>474</v>
      </c>
      <c r="H347">
        <v>11</v>
      </c>
      <c r="I347" s="4">
        <v>50000</v>
      </c>
      <c r="K347" s="4">
        <v>1394.7001394700137</v>
      </c>
      <c r="N347" s="6">
        <v>4.3054941707079318E-2</v>
      </c>
      <c r="O347" s="6">
        <v>4.3054941707079318E-2</v>
      </c>
      <c r="P347" s="6">
        <v>4.3054941707079318E-2</v>
      </c>
      <c r="Q347" s="6">
        <v>5.2378947060904825E-2</v>
      </c>
      <c r="R347" s="6">
        <v>5.2378947060904825E-2</v>
      </c>
      <c r="S347" s="6">
        <v>5.2378947060904825E-2</v>
      </c>
      <c r="T347" s="6">
        <v>0.1142256908780888</v>
      </c>
      <c r="U347" s="6">
        <v>0.1142256908780888</v>
      </c>
      <c r="V347" s="6">
        <v>0.1142256908780888</v>
      </c>
      <c r="W347" s="6">
        <v>0.12367375368726041</v>
      </c>
      <c r="X347" s="6">
        <v>0.12367375368726041</v>
      </c>
      <c r="Y347" s="6">
        <v>0.12367375368726041</v>
      </c>
    </row>
    <row r="348" spans="1:25" x14ac:dyDescent="0.25">
      <c r="A348" s="5" t="s">
        <v>287</v>
      </c>
      <c r="B348" t="s">
        <v>156</v>
      </c>
      <c r="C348" t="s">
        <v>103</v>
      </c>
      <c r="D348" t="s">
        <v>174</v>
      </c>
      <c r="E348" t="s">
        <v>105</v>
      </c>
      <c r="F348" t="s">
        <v>475</v>
      </c>
      <c r="G348" t="s">
        <v>476</v>
      </c>
      <c r="H348">
        <v>11</v>
      </c>
      <c r="I348" s="4">
        <v>1800000</v>
      </c>
      <c r="K348" s="4">
        <v>17766.57822528432</v>
      </c>
      <c r="N348" s="6">
        <v>4.3054941707079318E-2</v>
      </c>
      <c r="O348" s="6">
        <v>4.3054941707079318E-2</v>
      </c>
      <c r="P348" s="6">
        <v>4.3054941707079318E-2</v>
      </c>
      <c r="Q348" s="6">
        <v>5.2378947060904825E-2</v>
      </c>
      <c r="R348" s="6">
        <v>5.2378947060904825E-2</v>
      </c>
      <c r="S348" s="6">
        <v>5.2378947060904825E-2</v>
      </c>
      <c r="T348" s="6">
        <v>0.1142256908780888</v>
      </c>
      <c r="U348" s="6">
        <v>0.1142256908780888</v>
      </c>
      <c r="V348" s="6">
        <v>0.1142256908780888</v>
      </c>
      <c r="W348" s="6">
        <v>0.12367375368726041</v>
      </c>
      <c r="X348" s="6">
        <v>0.12367375368726041</v>
      </c>
      <c r="Y348" s="6">
        <v>0.12367375368726041</v>
      </c>
    </row>
    <row r="349" spans="1:25" x14ac:dyDescent="0.25">
      <c r="A349" s="5" t="s">
        <v>287</v>
      </c>
      <c r="B349" t="s">
        <v>156</v>
      </c>
      <c r="C349" t="s">
        <v>103</v>
      </c>
      <c r="D349" t="s">
        <v>174</v>
      </c>
      <c r="E349" t="s">
        <v>105</v>
      </c>
      <c r="F349" t="s">
        <v>477</v>
      </c>
      <c r="G349" t="s">
        <v>478</v>
      </c>
      <c r="H349">
        <v>11</v>
      </c>
      <c r="I349" s="4">
        <v>600000</v>
      </c>
      <c r="K349" s="4">
        <v>1792.5512694023882</v>
      </c>
      <c r="N349" s="6">
        <v>4.3054941707079318E-2</v>
      </c>
      <c r="O349" s="6">
        <v>4.3054941707079318E-2</v>
      </c>
      <c r="P349" s="6">
        <v>4.3054941707079318E-2</v>
      </c>
      <c r="Q349" s="6">
        <v>5.2378947060904825E-2</v>
      </c>
      <c r="R349" s="6">
        <v>5.2378947060904825E-2</v>
      </c>
      <c r="S349" s="6">
        <v>5.2378947060904825E-2</v>
      </c>
      <c r="T349" s="6">
        <v>0.1142256908780888</v>
      </c>
      <c r="U349" s="6">
        <v>0.1142256908780888</v>
      </c>
      <c r="V349" s="6">
        <v>0.1142256908780888</v>
      </c>
      <c r="W349" s="6">
        <v>0.12367375368726041</v>
      </c>
      <c r="X349" s="6">
        <v>0.12367375368726041</v>
      </c>
      <c r="Y349" s="6">
        <v>0.12367375368726041</v>
      </c>
    </row>
    <row r="350" spans="1:25" x14ac:dyDescent="0.25">
      <c r="A350" s="5" t="s">
        <v>287</v>
      </c>
      <c r="B350" t="s">
        <v>156</v>
      </c>
      <c r="C350" t="s">
        <v>103</v>
      </c>
      <c r="D350" t="s">
        <v>427</v>
      </c>
      <c r="E350" t="s">
        <v>428</v>
      </c>
      <c r="F350" t="s">
        <v>479</v>
      </c>
      <c r="G350" t="s">
        <v>480</v>
      </c>
      <c r="H350">
        <v>11</v>
      </c>
      <c r="I350" s="4">
        <v>0</v>
      </c>
      <c r="K350" s="4">
        <v>0</v>
      </c>
      <c r="N350" s="6">
        <v>6.167416565594077E-2</v>
      </c>
      <c r="O350" s="6">
        <v>7.0820338439576913E-2</v>
      </c>
      <c r="P350" s="6">
        <v>8.5566046774890894E-2</v>
      </c>
      <c r="Q350" s="6">
        <v>0.10068769557705422</v>
      </c>
      <c r="R350" s="6">
        <v>8.0317922105589773E-2</v>
      </c>
      <c r="S350" s="6">
        <v>6.8995969444552843E-2</v>
      </c>
      <c r="T350" s="6">
        <v>6.8806964843854998E-2</v>
      </c>
      <c r="U350" s="6">
        <v>8.9350809371257861E-2</v>
      </c>
      <c r="V350" s="6">
        <v>6.8590731108778613E-2</v>
      </c>
      <c r="W350" s="6">
        <v>8.9245590643646344E-2</v>
      </c>
      <c r="X350" s="6">
        <v>0.13291365222856544</v>
      </c>
      <c r="Y350" s="6">
        <v>8.3030113806291064E-2</v>
      </c>
    </row>
    <row r="351" spans="1:25" x14ac:dyDescent="0.25">
      <c r="A351" s="5" t="s">
        <v>287</v>
      </c>
      <c r="B351" t="s">
        <v>156</v>
      </c>
      <c r="C351" t="s">
        <v>103</v>
      </c>
      <c r="D351" t="s">
        <v>294</v>
      </c>
      <c r="E351" t="s">
        <v>295</v>
      </c>
      <c r="F351" t="s">
        <v>296</v>
      </c>
      <c r="G351" t="s">
        <v>297</v>
      </c>
      <c r="H351">
        <v>11</v>
      </c>
      <c r="I351" s="4">
        <v>3377.44</v>
      </c>
      <c r="K351" s="4">
        <v>549.6</v>
      </c>
      <c r="N351" s="6">
        <v>2.9394672773951885E-2</v>
      </c>
      <c r="O351" s="6">
        <v>8.0940464256053127E-2</v>
      </c>
      <c r="P351" s="6">
        <v>8.4972510339632601E-2</v>
      </c>
      <c r="Q351" s="6">
        <v>3.1068144247159774E-2</v>
      </c>
      <c r="R351" s="6">
        <v>3.4257174458363869E-2</v>
      </c>
      <c r="S351" s="6">
        <v>5.2058290344714667E-2</v>
      </c>
      <c r="T351" s="6">
        <v>0.10827306439537553</v>
      </c>
      <c r="U351" s="6">
        <v>9.9564761015827036E-2</v>
      </c>
      <c r="V351" s="6">
        <v>7.3281881308161947E-2</v>
      </c>
      <c r="W351" s="6">
        <v>8.7978052602076223E-2</v>
      </c>
      <c r="X351" s="6">
        <v>0.12679196285842456</v>
      </c>
      <c r="Y351" s="6">
        <v>0.19141902140025882</v>
      </c>
    </row>
    <row r="352" spans="1:25" x14ac:dyDescent="0.25">
      <c r="A352" s="5" t="s">
        <v>287</v>
      </c>
      <c r="B352" t="s">
        <v>156</v>
      </c>
      <c r="C352" t="s">
        <v>103</v>
      </c>
      <c r="D352" t="s">
        <v>294</v>
      </c>
      <c r="E352" t="s">
        <v>295</v>
      </c>
      <c r="F352" t="s">
        <v>441</v>
      </c>
      <c r="G352" t="s">
        <v>442</v>
      </c>
      <c r="H352">
        <v>11</v>
      </c>
      <c r="I352" s="4">
        <v>31312.48</v>
      </c>
      <c r="K352" s="4">
        <v>4594.4399999999996</v>
      </c>
      <c r="N352" s="6">
        <v>2.9394672773951885E-2</v>
      </c>
      <c r="O352" s="6">
        <v>8.0940464256053127E-2</v>
      </c>
      <c r="P352" s="6">
        <v>8.4972510339632601E-2</v>
      </c>
      <c r="Q352" s="6">
        <v>3.1068144247159774E-2</v>
      </c>
      <c r="R352" s="6">
        <v>3.4257174458363869E-2</v>
      </c>
      <c r="S352" s="6">
        <v>5.2058290344714667E-2</v>
      </c>
      <c r="T352" s="6">
        <v>0.10827306439537553</v>
      </c>
      <c r="U352" s="6">
        <v>9.9564761015827036E-2</v>
      </c>
      <c r="V352" s="6">
        <v>7.3281881308161947E-2</v>
      </c>
      <c r="W352" s="6">
        <v>8.7978052602076223E-2</v>
      </c>
      <c r="X352" s="6">
        <v>0.12679196285842456</v>
      </c>
      <c r="Y352" s="6">
        <v>0.19141902140025882</v>
      </c>
    </row>
    <row r="353" spans="1:25" x14ac:dyDescent="0.25">
      <c r="A353" s="5" t="s">
        <v>287</v>
      </c>
      <c r="B353" t="s">
        <v>156</v>
      </c>
      <c r="C353" t="s">
        <v>103</v>
      </c>
      <c r="D353" t="s">
        <v>481</v>
      </c>
      <c r="E353" t="s">
        <v>482</v>
      </c>
      <c r="F353" t="s">
        <v>483</v>
      </c>
      <c r="G353" t="s">
        <v>484</v>
      </c>
      <c r="H353">
        <v>11</v>
      </c>
      <c r="I353" s="4">
        <v>1900</v>
      </c>
      <c r="K353" s="4">
        <v>50</v>
      </c>
      <c r="N353" s="6">
        <f t="shared" ref="N353:Y353" si="26">100%/12</f>
        <v>8.3333333333333329E-2</v>
      </c>
      <c r="O353" s="6">
        <f t="shared" si="26"/>
        <v>8.3333333333333329E-2</v>
      </c>
      <c r="P353" s="6">
        <f t="shared" si="26"/>
        <v>8.3333333333333329E-2</v>
      </c>
      <c r="Q353" s="6">
        <f t="shared" si="26"/>
        <v>8.3333333333333329E-2</v>
      </c>
      <c r="R353" s="6">
        <f t="shared" si="26"/>
        <v>8.3333333333333329E-2</v>
      </c>
      <c r="S353" s="6">
        <f t="shared" si="26"/>
        <v>8.3333333333333329E-2</v>
      </c>
      <c r="T353" s="6">
        <f t="shared" si="26"/>
        <v>8.3333333333333329E-2</v>
      </c>
      <c r="U353" s="6">
        <f t="shared" si="26"/>
        <v>8.3333333333333329E-2</v>
      </c>
      <c r="V353" s="6">
        <f t="shared" si="26"/>
        <v>8.3333333333333329E-2</v>
      </c>
      <c r="W353" s="6">
        <f t="shared" si="26"/>
        <v>8.3333333333333329E-2</v>
      </c>
      <c r="X353" s="6">
        <f t="shared" si="26"/>
        <v>8.3333333333333329E-2</v>
      </c>
      <c r="Y353" s="6">
        <f t="shared" si="26"/>
        <v>8.3333333333333329E-2</v>
      </c>
    </row>
    <row r="354" spans="1:25" x14ac:dyDescent="0.25">
      <c r="A354" s="5" t="s">
        <v>287</v>
      </c>
      <c r="B354" t="s">
        <v>156</v>
      </c>
      <c r="C354" t="s">
        <v>103</v>
      </c>
      <c r="D354" t="s">
        <v>294</v>
      </c>
      <c r="E354" t="s">
        <v>295</v>
      </c>
      <c r="F354" t="s">
        <v>485</v>
      </c>
      <c r="G354" t="s">
        <v>486</v>
      </c>
      <c r="H354">
        <v>11</v>
      </c>
      <c r="I354" s="4">
        <v>85621.960000000021</v>
      </c>
      <c r="K354" s="4">
        <v>10397.6</v>
      </c>
      <c r="N354" s="6">
        <v>2.9394672773951885E-2</v>
      </c>
      <c r="O354" s="6">
        <v>8.0940464256053127E-2</v>
      </c>
      <c r="P354" s="6">
        <v>8.4972510339632601E-2</v>
      </c>
      <c r="Q354" s="6">
        <v>3.1068144247159774E-2</v>
      </c>
      <c r="R354" s="6">
        <v>3.4257174458363869E-2</v>
      </c>
      <c r="S354" s="6">
        <v>5.2058290344714667E-2</v>
      </c>
      <c r="T354" s="6">
        <v>0.10827306439537553</v>
      </c>
      <c r="U354" s="6">
        <v>9.9564761015827036E-2</v>
      </c>
      <c r="V354" s="6">
        <v>7.3281881308161947E-2</v>
      </c>
      <c r="W354" s="6">
        <v>8.7978052602076223E-2</v>
      </c>
      <c r="X354" s="6">
        <v>0.12679196285842456</v>
      </c>
      <c r="Y354" s="6">
        <v>0.19141902140025882</v>
      </c>
    </row>
    <row r="355" spans="1:25" x14ac:dyDescent="0.25">
      <c r="A355" s="5" t="s">
        <v>287</v>
      </c>
      <c r="B355" t="s">
        <v>156</v>
      </c>
      <c r="C355" t="s">
        <v>103</v>
      </c>
      <c r="D355" t="s">
        <v>443</v>
      </c>
      <c r="E355" t="s">
        <v>444</v>
      </c>
      <c r="F355" t="s">
        <v>445</v>
      </c>
      <c r="G355" t="s">
        <v>446</v>
      </c>
      <c r="H355">
        <v>11</v>
      </c>
      <c r="I355" s="4">
        <v>8484.6</v>
      </c>
      <c r="K355" s="4">
        <v>1446</v>
      </c>
      <c r="N355" s="6">
        <v>9.5894464872620558E-2</v>
      </c>
      <c r="O355" s="6">
        <v>0.15291684959970225</v>
      </c>
      <c r="P355" s="6">
        <v>0.28018175410473489</v>
      </c>
      <c r="Q355" s="6">
        <v>0</v>
      </c>
      <c r="R355" s="6">
        <v>7.6933867628557074E-3</v>
      </c>
      <c r="S355" s="6">
        <v>0</v>
      </c>
      <c r="T355" s="6">
        <v>7.092414474425413E-3</v>
      </c>
      <c r="U355" s="6">
        <v>0.11072012171336415</v>
      </c>
      <c r="V355" s="6">
        <v>7.5327090544085484E-2</v>
      </c>
      <c r="W355" s="6">
        <v>0.13421609833726816</v>
      </c>
      <c r="X355" s="6">
        <v>6.0285523032616002E-3</v>
      </c>
      <c r="Y355" s="6">
        <v>0.12992926728768184</v>
      </c>
    </row>
    <row r="356" spans="1:25" x14ac:dyDescent="0.25">
      <c r="A356" s="5" t="s">
        <v>287</v>
      </c>
      <c r="B356" t="s">
        <v>156</v>
      </c>
      <c r="C356" t="s">
        <v>103</v>
      </c>
      <c r="D356" t="s">
        <v>443</v>
      </c>
      <c r="E356" t="s">
        <v>444</v>
      </c>
      <c r="F356" t="s">
        <v>447</v>
      </c>
      <c r="G356" t="s">
        <v>448</v>
      </c>
      <c r="H356">
        <v>11</v>
      </c>
      <c r="I356" s="4">
        <v>5018.3999999999996</v>
      </c>
      <c r="K356" s="4">
        <v>276</v>
      </c>
      <c r="N356" s="6">
        <v>9.5894464872620558E-2</v>
      </c>
      <c r="O356" s="6">
        <v>0.15291684959970225</v>
      </c>
      <c r="P356" s="6">
        <v>0.28018175410473489</v>
      </c>
      <c r="Q356" s="6">
        <v>0</v>
      </c>
      <c r="R356" s="6">
        <v>7.6933867628557074E-3</v>
      </c>
      <c r="S356" s="6">
        <v>0</v>
      </c>
      <c r="T356" s="6">
        <v>7.092414474425413E-3</v>
      </c>
      <c r="U356" s="6">
        <v>0.11072012171336415</v>
      </c>
      <c r="V356" s="6">
        <v>7.5327090544085484E-2</v>
      </c>
      <c r="W356" s="6">
        <v>0.13421609833726816</v>
      </c>
      <c r="X356" s="6">
        <v>6.0285523032616002E-3</v>
      </c>
      <c r="Y356" s="6">
        <v>0.12992926728768184</v>
      </c>
    </row>
    <row r="357" spans="1:25" x14ac:dyDescent="0.25">
      <c r="A357" s="5" t="s">
        <v>287</v>
      </c>
      <c r="B357" t="s">
        <v>156</v>
      </c>
      <c r="C357" t="s">
        <v>103</v>
      </c>
      <c r="D357" t="s">
        <v>173</v>
      </c>
      <c r="E357" t="s">
        <v>104</v>
      </c>
      <c r="F357" t="s">
        <v>270</v>
      </c>
      <c r="G357" t="s">
        <v>113</v>
      </c>
      <c r="H357">
        <v>11</v>
      </c>
      <c r="I357" s="4">
        <v>150000</v>
      </c>
      <c r="K357" s="4">
        <v>1127.3385104129898</v>
      </c>
      <c r="N357" s="6">
        <v>2.5038040926524306E-2</v>
      </c>
      <c r="O357" s="6">
        <v>5.8633697947238189E-2</v>
      </c>
      <c r="P357" s="6">
        <v>4.8173505685110529E-2</v>
      </c>
      <c r="Q357" s="6">
        <v>0.1570745982278583</v>
      </c>
      <c r="R357" s="6">
        <v>5.1649529458390804E-2</v>
      </c>
      <c r="S357" s="6">
        <v>0.12009441483243249</v>
      </c>
      <c r="T357" s="6">
        <v>8.929989996360381E-2</v>
      </c>
      <c r="U357" s="6">
        <v>7.8458916722303859E-2</v>
      </c>
      <c r="V357" s="6">
        <v>0.12290210879056646</v>
      </c>
      <c r="W357" s="6">
        <v>9.6117014484778773E-2</v>
      </c>
      <c r="X357" s="6">
        <v>0.11437411825506644</v>
      </c>
      <c r="Y357" s="6">
        <v>3.8184154706125975E-2</v>
      </c>
    </row>
    <row r="358" spans="1:25" x14ac:dyDescent="0.25">
      <c r="A358" s="5" t="s">
        <v>287</v>
      </c>
      <c r="B358" t="s">
        <v>156</v>
      </c>
      <c r="C358" t="s">
        <v>103</v>
      </c>
      <c r="D358" t="s">
        <v>174</v>
      </c>
      <c r="E358" t="s">
        <v>105</v>
      </c>
      <c r="F358" t="s">
        <v>282</v>
      </c>
      <c r="G358" t="s">
        <v>114</v>
      </c>
      <c r="H358">
        <v>11</v>
      </c>
      <c r="I358" s="4">
        <v>76</v>
      </c>
      <c r="K358" s="4">
        <v>0.25</v>
      </c>
      <c r="N358" s="6">
        <v>4.3054941707079318E-2</v>
      </c>
      <c r="O358" s="6">
        <v>4.3054941707079318E-2</v>
      </c>
      <c r="P358" s="6">
        <v>4.3054941707079318E-2</v>
      </c>
      <c r="Q358" s="6">
        <v>5.2378947060904825E-2</v>
      </c>
      <c r="R358" s="6">
        <v>5.2378947060904825E-2</v>
      </c>
      <c r="S358" s="6">
        <v>5.2378947060904825E-2</v>
      </c>
      <c r="T358" s="6">
        <v>0.1142256908780888</v>
      </c>
      <c r="U358" s="6">
        <v>0.1142256908780888</v>
      </c>
      <c r="V358" s="6">
        <v>0.1142256908780888</v>
      </c>
      <c r="W358" s="6">
        <v>0.12367375368726041</v>
      </c>
      <c r="X358" s="6">
        <v>0.12367375368726041</v>
      </c>
      <c r="Y358" s="6">
        <v>0.12367375368726041</v>
      </c>
    </row>
    <row r="359" spans="1:25" x14ac:dyDescent="0.25">
      <c r="A359" s="5" t="s">
        <v>287</v>
      </c>
      <c r="B359" t="s">
        <v>494</v>
      </c>
      <c r="C359" t="s">
        <v>495</v>
      </c>
      <c r="D359" t="s">
        <v>496</v>
      </c>
      <c r="E359" t="s">
        <v>497</v>
      </c>
      <c r="F359" t="s">
        <v>498</v>
      </c>
      <c r="G359" t="s">
        <v>499</v>
      </c>
      <c r="H359">
        <v>11</v>
      </c>
      <c r="I359" s="4">
        <v>89230.489999999991</v>
      </c>
      <c r="K359" s="4">
        <v>5906.8333565605199</v>
      </c>
      <c r="N359" s="6">
        <f t="shared" ref="N359:Y359" si="27">100%/12</f>
        <v>8.3333333333333329E-2</v>
      </c>
      <c r="O359" s="6">
        <f t="shared" si="27"/>
        <v>8.3333333333333329E-2</v>
      </c>
      <c r="P359" s="6">
        <f t="shared" si="27"/>
        <v>8.3333333333333329E-2</v>
      </c>
      <c r="Q359" s="6">
        <f t="shared" si="27"/>
        <v>8.3333333333333329E-2</v>
      </c>
      <c r="R359" s="6">
        <f t="shared" si="27"/>
        <v>8.3333333333333329E-2</v>
      </c>
      <c r="S359" s="6">
        <f t="shared" si="27"/>
        <v>8.3333333333333329E-2</v>
      </c>
      <c r="T359" s="6">
        <f t="shared" si="27"/>
        <v>8.3333333333333329E-2</v>
      </c>
      <c r="U359" s="6">
        <f t="shared" si="27"/>
        <v>8.3333333333333329E-2</v>
      </c>
      <c r="V359" s="6">
        <f t="shared" si="27"/>
        <v>8.3333333333333329E-2</v>
      </c>
      <c r="W359" s="6">
        <f t="shared" si="27"/>
        <v>8.3333333333333329E-2</v>
      </c>
      <c r="X359" s="6">
        <f t="shared" si="27"/>
        <v>8.3333333333333329E-2</v>
      </c>
      <c r="Y359" s="6">
        <f t="shared" si="27"/>
        <v>8.3333333333333329E-2</v>
      </c>
    </row>
    <row r="360" spans="1:25" x14ac:dyDescent="0.25">
      <c r="A360" s="5" t="s">
        <v>287</v>
      </c>
      <c r="B360" t="s">
        <v>156</v>
      </c>
      <c r="C360" t="s">
        <v>103</v>
      </c>
      <c r="D360" t="s">
        <v>427</v>
      </c>
      <c r="E360" t="s">
        <v>428</v>
      </c>
      <c r="F360" t="s">
        <v>488</v>
      </c>
      <c r="G360" t="s">
        <v>489</v>
      </c>
      <c r="H360">
        <v>11</v>
      </c>
      <c r="I360" s="4">
        <v>89230.489999999991</v>
      </c>
      <c r="K360" s="4">
        <v>637.72000000000037</v>
      </c>
      <c r="N360" s="6">
        <v>6.167416565594077E-2</v>
      </c>
      <c r="O360" s="6">
        <v>7.0820338439576913E-2</v>
      </c>
      <c r="P360" s="6">
        <v>8.5566046774890894E-2</v>
      </c>
      <c r="Q360" s="6">
        <v>0.10068769557705422</v>
      </c>
      <c r="R360" s="6">
        <v>8.0317922105589773E-2</v>
      </c>
      <c r="S360" s="6">
        <v>6.8995969444552843E-2</v>
      </c>
      <c r="T360" s="6">
        <v>6.8806964843854998E-2</v>
      </c>
      <c r="U360" s="6">
        <v>8.9350809371257861E-2</v>
      </c>
      <c r="V360" s="6">
        <v>6.8590731108778613E-2</v>
      </c>
      <c r="W360" s="6">
        <v>8.9245590643646344E-2</v>
      </c>
      <c r="X360" s="6">
        <v>0.13291365222856544</v>
      </c>
      <c r="Y360" s="6">
        <v>8.3030113806291064E-2</v>
      </c>
    </row>
    <row r="361" spans="1:25" x14ac:dyDescent="0.25">
      <c r="A361" s="5" t="s">
        <v>287</v>
      </c>
      <c r="B361" t="s">
        <v>162</v>
      </c>
      <c r="C361" t="s">
        <v>18</v>
      </c>
      <c r="D361" t="s">
        <v>184</v>
      </c>
      <c r="E361" t="s">
        <v>115</v>
      </c>
      <c r="F361" t="s">
        <v>284</v>
      </c>
      <c r="G361" t="s">
        <v>116</v>
      </c>
      <c r="H361">
        <v>10</v>
      </c>
      <c r="I361" s="4">
        <v>79637.235210999192</v>
      </c>
      <c r="K361" s="4">
        <v>79637.235210999192</v>
      </c>
      <c r="N361" s="6">
        <v>5.1331161179928878E-2</v>
      </c>
      <c r="O361" s="6">
        <v>5.5069025082895441E-2</v>
      </c>
      <c r="P361" s="6">
        <v>7.0258230153605911E-2</v>
      </c>
      <c r="Q361" s="6">
        <v>6.6188359330907803E-2</v>
      </c>
      <c r="R361" s="6">
        <v>5.8364311164350348E-2</v>
      </c>
      <c r="S361" s="6">
        <v>8.6698040383446029E-2</v>
      </c>
      <c r="T361" s="6">
        <v>7.932454438843807E-2</v>
      </c>
      <c r="U361" s="6">
        <v>8.5504581037995145E-2</v>
      </c>
      <c r="V361" s="6">
        <v>8.8447085254617072E-2</v>
      </c>
      <c r="W361" s="6">
        <v>9.3404166123878682E-2</v>
      </c>
      <c r="X361" s="6">
        <v>0.11441694255236047</v>
      </c>
      <c r="Y361" s="6">
        <v>0.15099355334757622</v>
      </c>
    </row>
    <row r="362" spans="1:25" x14ac:dyDescent="0.25">
      <c r="A362" s="5" t="s">
        <v>287</v>
      </c>
      <c r="B362" t="s">
        <v>162</v>
      </c>
      <c r="C362" t="s">
        <v>18</v>
      </c>
      <c r="D362" t="s">
        <v>184</v>
      </c>
      <c r="E362" t="s">
        <v>115</v>
      </c>
      <c r="F362" t="s">
        <v>284</v>
      </c>
      <c r="G362" t="s">
        <v>116</v>
      </c>
      <c r="H362">
        <v>11</v>
      </c>
      <c r="I362" s="4">
        <v>321346.27963171148</v>
      </c>
      <c r="K362" s="4">
        <v>321346.27963171148</v>
      </c>
      <c r="N362" s="6">
        <v>4.8835131550484835E-2</v>
      </c>
      <c r="O362" s="6">
        <v>5.6256697011632752E-2</v>
      </c>
      <c r="P362" s="6">
        <v>7.29279376943332E-2</v>
      </c>
      <c r="Q362" s="6">
        <v>7.6336800629681109E-2</v>
      </c>
      <c r="R362" s="6">
        <v>5.9112661265577078E-2</v>
      </c>
      <c r="S362" s="6">
        <v>6.4808207342810398E-2</v>
      </c>
      <c r="T362" s="6">
        <v>9.8648893947422114E-2</v>
      </c>
      <c r="U362" s="6">
        <v>0.10791519093450851</v>
      </c>
      <c r="V362" s="6">
        <v>9.264337227800036E-2</v>
      </c>
      <c r="W362" s="6">
        <v>0.10146860408017144</v>
      </c>
      <c r="X362" s="6">
        <v>0.11782849281420193</v>
      </c>
      <c r="Y362" s="6">
        <v>0.10321801045117629</v>
      </c>
    </row>
    <row r="363" spans="1:25" x14ac:dyDescent="0.25">
      <c r="A363" s="5" t="s">
        <v>453</v>
      </c>
      <c r="B363" t="s">
        <v>500</v>
      </c>
      <c r="C363" t="s">
        <v>501</v>
      </c>
      <c r="D363" t="s">
        <v>502</v>
      </c>
      <c r="E363" t="s">
        <v>503</v>
      </c>
      <c r="F363" t="s">
        <v>504</v>
      </c>
      <c r="G363" t="s">
        <v>505</v>
      </c>
      <c r="H363">
        <v>10</v>
      </c>
      <c r="I363" s="4">
        <v>274.64</v>
      </c>
      <c r="K363" s="4">
        <v>620</v>
      </c>
      <c r="L363" s="4"/>
      <c r="N363" s="6">
        <v>5.0637706988331685E-2</v>
      </c>
      <c r="O363" s="7">
        <v>6.3718325877653997E-2</v>
      </c>
      <c r="P363" s="7">
        <v>5.614158719333584E-2</v>
      </c>
      <c r="Q363" s="7">
        <v>2.0007377645733428E-2</v>
      </c>
      <c r="R363" s="7">
        <v>2.6016890341253346E-2</v>
      </c>
      <c r="S363" s="7">
        <v>3.4243078913928769E-2</v>
      </c>
      <c r="T363" s="7">
        <v>2.7449763924170523E-2</v>
      </c>
      <c r="U363" s="7">
        <v>0.38258125979547791</v>
      </c>
      <c r="V363" s="7">
        <v>3.8299925908042938E-2</v>
      </c>
      <c r="W363" s="7">
        <v>3.1005824503652669E-2</v>
      </c>
      <c r="X363" s="7">
        <v>2.9181276933423376E-2</v>
      </c>
      <c r="Y363" s="8">
        <v>0.24071698197499558</v>
      </c>
    </row>
    <row r="364" spans="1:25" x14ac:dyDescent="0.25">
      <c r="A364" s="5" t="s">
        <v>453</v>
      </c>
      <c r="B364" t="s">
        <v>500</v>
      </c>
      <c r="C364" t="s">
        <v>501</v>
      </c>
      <c r="D364" t="s">
        <v>502</v>
      </c>
      <c r="E364" t="s">
        <v>503</v>
      </c>
      <c r="F364" t="s">
        <v>506</v>
      </c>
      <c r="G364" t="s">
        <v>507</v>
      </c>
      <c r="H364">
        <v>11</v>
      </c>
      <c r="I364" s="4">
        <v>110000</v>
      </c>
      <c r="K364" s="4">
        <v>3</v>
      </c>
      <c r="L364" s="4"/>
      <c r="N364" s="6">
        <v>5.0637706988331685E-2</v>
      </c>
      <c r="O364" s="7">
        <v>6.3718325877653997E-2</v>
      </c>
      <c r="P364" s="7">
        <v>5.614158719333584E-2</v>
      </c>
      <c r="Q364" s="7">
        <v>2.0007377645733428E-2</v>
      </c>
      <c r="R364" s="7">
        <v>2.6016890341253346E-2</v>
      </c>
      <c r="S364" s="7">
        <v>3.4243078913928769E-2</v>
      </c>
      <c r="T364" s="7">
        <v>2.7449763924170523E-2</v>
      </c>
      <c r="U364" s="7">
        <v>0.38258125979547791</v>
      </c>
      <c r="V364" s="7">
        <v>3.8299925908042938E-2</v>
      </c>
      <c r="W364" s="7">
        <v>3.1005824503652669E-2</v>
      </c>
      <c r="X364" s="7">
        <v>2.9181276933423376E-2</v>
      </c>
      <c r="Y364" s="8">
        <v>0.24071698197499558</v>
      </c>
    </row>
    <row r="365" spans="1:25" x14ac:dyDescent="0.25">
      <c r="A365" s="5" t="s">
        <v>453</v>
      </c>
      <c r="B365" t="s">
        <v>500</v>
      </c>
      <c r="C365" t="s">
        <v>501</v>
      </c>
      <c r="D365" t="s">
        <v>502</v>
      </c>
      <c r="E365" t="s">
        <v>503</v>
      </c>
      <c r="F365" t="s">
        <v>506</v>
      </c>
      <c r="G365" t="s">
        <v>507</v>
      </c>
      <c r="H365">
        <v>10</v>
      </c>
      <c r="I365" s="4">
        <v>230</v>
      </c>
      <c r="K365" s="4">
        <v>1</v>
      </c>
      <c r="L365" s="4"/>
      <c r="N365" s="6">
        <v>5.0637706988331685E-2</v>
      </c>
      <c r="O365" s="7">
        <v>6.3718325877653997E-2</v>
      </c>
      <c r="P365" s="7">
        <v>5.614158719333584E-2</v>
      </c>
      <c r="Q365" s="7">
        <v>2.0007377645733428E-2</v>
      </c>
      <c r="R365" s="7">
        <v>2.6016890341253346E-2</v>
      </c>
      <c r="S365" s="7">
        <v>3.4243078913928769E-2</v>
      </c>
      <c r="T365" s="7">
        <v>2.7449763924170523E-2</v>
      </c>
      <c r="U365" s="7">
        <v>0.38258125979547791</v>
      </c>
      <c r="V365" s="7">
        <v>3.8299925908042938E-2</v>
      </c>
      <c r="W365" s="7">
        <v>3.1005824503652669E-2</v>
      </c>
      <c r="X365" s="7">
        <v>2.9181276933423376E-2</v>
      </c>
      <c r="Y365" s="8">
        <v>0.24071698197499558</v>
      </c>
    </row>
    <row r="366" spans="1:25" x14ac:dyDescent="0.25">
      <c r="A366" s="5" t="s">
        <v>453</v>
      </c>
      <c r="B366" t="s">
        <v>500</v>
      </c>
      <c r="C366" t="s">
        <v>501</v>
      </c>
      <c r="D366" t="s">
        <v>502</v>
      </c>
      <c r="E366" t="s">
        <v>503</v>
      </c>
      <c r="F366" t="s">
        <v>506</v>
      </c>
      <c r="G366" t="s">
        <v>507</v>
      </c>
      <c r="H366">
        <v>10</v>
      </c>
      <c r="I366" s="4">
        <v>43716</v>
      </c>
      <c r="K366" s="4">
        <v>2</v>
      </c>
      <c r="L366" s="4"/>
      <c r="N366" s="6">
        <v>5.0637706988331685E-2</v>
      </c>
      <c r="O366" s="7">
        <v>6.3718325877653997E-2</v>
      </c>
      <c r="P366" s="7">
        <v>5.614158719333584E-2</v>
      </c>
      <c r="Q366" s="7">
        <v>2.0007377645733428E-2</v>
      </c>
      <c r="R366" s="7">
        <v>2.6016890341253346E-2</v>
      </c>
      <c r="S366" s="7">
        <v>3.4243078913928769E-2</v>
      </c>
      <c r="T366" s="7">
        <v>2.7449763924170523E-2</v>
      </c>
      <c r="U366" s="7">
        <v>0.38258125979547791</v>
      </c>
      <c r="V366" s="7">
        <v>3.8299925908042938E-2</v>
      </c>
      <c r="W366" s="7">
        <v>3.1005824503652669E-2</v>
      </c>
      <c r="X366" s="7">
        <v>2.9181276933423376E-2</v>
      </c>
      <c r="Y366" s="8">
        <v>0.24071698197499558</v>
      </c>
    </row>
    <row r="367" spans="1:25" x14ac:dyDescent="0.25">
      <c r="A367" s="5" t="s">
        <v>453</v>
      </c>
      <c r="B367" t="s">
        <v>500</v>
      </c>
      <c r="C367" t="s">
        <v>501</v>
      </c>
      <c r="D367" t="s">
        <v>502</v>
      </c>
      <c r="E367" t="s">
        <v>503</v>
      </c>
      <c r="F367" t="s">
        <v>508</v>
      </c>
      <c r="G367" t="s">
        <v>509</v>
      </c>
      <c r="H367">
        <v>11</v>
      </c>
      <c r="I367" s="4">
        <v>1500</v>
      </c>
      <c r="K367" s="4">
        <v>1</v>
      </c>
      <c r="L367" s="4"/>
      <c r="N367" s="6">
        <v>5.0637706988331685E-2</v>
      </c>
      <c r="O367" s="7">
        <v>6.3718325877653997E-2</v>
      </c>
      <c r="P367" s="7">
        <v>5.614158719333584E-2</v>
      </c>
      <c r="Q367" s="7">
        <v>2.0007377645733428E-2</v>
      </c>
      <c r="R367" s="7">
        <v>2.6016890341253346E-2</v>
      </c>
      <c r="S367" s="7">
        <v>3.4243078913928769E-2</v>
      </c>
      <c r="T367" s="7">
        <v>2.7449763924170523E-2</v>
      </c>
      <c r="U367" s="7">
        <v>0.38258125979547791</v>
      </c>
      <c r="V367" s="7">
        <v>3.8299925908042938E-2</v>
      </c>
      <c r="W367" s="7">
        <v>3.1005824503652669E-2</v>
      </c>
      <c r="X367" s="7">
        <v>2.9181276933423376E-2</v>
      </c>
      <c r="Y367" s="8">
        <v>0.24071698197499558</v>
      </c>
    </row>
    <row r="368" spans="1:25" x14ac:dyDescent="0.25">
      <c r="A368" s="5" t="s">
        <v>453</v>
      </c>
      <c r="B368" t="s">
        <v>500</v>
      </c>
      <c r="C368" t="s">
        <v>501</v>
      </c>
      <c r="D368" t="s">
        <v>502</v>
      </c>
      <c r="E368" t="s">
        <v>503</v>
      </c>
      <c r="F368" t="s">
        <v>508</v>
      </c>
      <c r="G368" t="s">
        <v>509</v>
      </c>
      <c r="H368">
        <v>10</v>
      </c>
      <c r="I368" s="4">
        <v>27265.42</v>
      </c>
      <c r="K368" s="4">
        <v>21</v>
      </c>
      <c r="L368" s="4"/>
      <c r="N368" s="6">
        <v>5.0637706988331685E-2</v>
      </c>
      <c r="O368" s="7">
        <v>6.3718325877653997E-2</v>
      </c>
      <c r="P368" s="7">
        <v>5.614158719333584E-2</v>
      </c>
      <c r="Q368" s="7">
        <v>2.0007377645733428E-2</v>
      </c>
      <c r="R368" s="7">
        <v>2.6016890341253346E-2</v>
      </c>
      <c r="S368" s="7">
        <v>3.4243078913928769E-2</v>
      </c>
      <c r="T368" s="7">
        <v>2.7449763924170523E-2</v>
      </c>
      <c r="U368" s="7">
        <v>0.38258125979547791</v>
      </c>
      <c r="V368" s="7">
        <v>3.8299925908042938E-2</v>
      </c>
      <c r="W368" s="7">
        <v>3.1005824503652669E-2</v>
      </c>
      <c r="X368" s="7">
        <v>2.9181276933423376E-2</v>
      </c>
      <c r="Y368" s="8">
        <v>0.24071698197499558</v>
      </c>
    </row>
    <row r="369" spans="1:25" x14ac:dyDescent="0.25">
      <c r="A369" s="5" t="s">
        <v>453</v>
      </c>
      <c r="B369" t="s">
        <v>500</v>
      </c>
      <c r="C369" t="s">
        <v>501</v>
      </c>
      <c r="D369" t="s">
        <v>510</v>
      </c>
      <c r="E369" t="s">
        <v>511</v>
      </c>
      <c r="F369" t="s">
        <v>512</v>
      </c>
      <c r="G369" t="s">
        <v>513</v>
      </c>
      <c r="H369">
        <v>11</v>
      </c>
      <c r="I369" s="4">
        <v>590</v>
      </c>
      <c r="K369" s="4">
        <v>1</v>
      </c>
      <c r="L369" s="4"/>
      <c r="N369" s="6">
        <v>5.0637706988331685E-2</v>
      </c>
      <c r="O369" s="7">
        <v>6.3718325877653997E-2</v>
      </c>
      <c r="P369" s="7">
        <v>5.614158719333584E-2</v>
      </c>
      <c r="Q369" s="7">
        <v>2.0007377645733428E-2</v>
      </c>
      <c r="R369" s="7">
        <v>2.6016890341253346E-2</v>
      </c>
      <c r="S369" s="7">
        <v>3.4243078913928769E-2</v>
      </c>
      <c r="T369" s="7">
        <v>2.7449763924170523E-2</v>
      </c>
      <c r="U369" s="7">
        <v>0.38258125979547791</v>
      </c>
      <c r="V369" s="7">
        <v>3.8299925908042938E-2</v>
      </c>
      <c r="W369" s="7">
        <v>3.1005824503652669E-2</v>
      </c>
      <c r="X369" s="7">
        <v>2.9181276933423376E-2</v>
      </c>
      <c r="Y369" s="8">
        <v>0.24071698197499558</v>
      </c>
    </row>
    <row r="370" spans="1:25" x14ac:dyDescent="0.25">
      <c r="A370" s="5" t="s">
        <v>453</v>
      </c>
      <c r="B370" t="s">
        <v>500</v>
      </c>
      <c r="C370" t="s">
        <v>501</v>
      </c>
      <c r="D370" t="s">
        <v>510</v>
      </c>
      <c r="E370" t="s">
        <v>511</v>
      </c>
      <c r="F370" t="s">
        <v>514</v>
      </c>
      <c r="G370" t="s">
        <v>515</v>
      </c>
      <c r="H370">
        <v>10</v>
      </c>
      <c r="I370" s="4">
        <v>500</v>
      </c>
      <c r="K370" s="4">
        <v>1</v>
      </c>
      <c r="L370" s="4"/>
      <c r="N370" s="6">
        <v>5.0637706988331685E-2</v>
      </c>
      <c r="O370" s="7">
        <v>6.3718325877653997E-2</v>
      </c>
      <c r="P370" s="7">
        <v>5.614158719333584E-2</v>
      </c>
      <c r="Q370" s="7">
        <v>2.0007377645733428E-2</v>
      </c>
      <c r="R370" s="7">
        <v>2.6016890341253346E-2</v>
      </c>
      <c r="S370" s="7">
        <v>3.4243078913928769E-2</v>
      </c>
      <c r="T370" s="7">
        <v>2.7449763924170523E-2</v>
      </c>
      <c r="U370" s="7">
        <v>0.38258125979547791</v>
      </c>
      <c r="V370" s="7">
        <v>3.8299925908042938E-2</v>
      </c>
      <c r="W370" s="7">
        <v>3.1005824503652669E-2</v>
      </c>
      <c r="X370" s="7">
        <v>2.9181276933423376E-2</v>
      </c>
      <c r="Y370" s="8">
        <v>0.24071698197499558</v>
      </c>
    </row>
    <row r="371" spans="1:25" x14ac:dyDescent="0.25">
      <c r="A371" s="5" t="s">
        <v>453</v>
      </c>
      <c r="B371" t="s">
        <v>500</v>
      </c>
      <c r="C371" t="s">
        <v>501</v>
      </c>
      <c r="D371" t="s">
        <v>510</v>
      </c>
      <c r="E371" t="s">
        <v>511</v>
      </c>
      <c r="F371" t="s">
        <v>516</v>
      </c>
      <c r="G371" t="s">
        <v>517</v>
      </c>
      <c r="H371">
        <v>11</v>
      </c>
      <c r="I371" s="4">
        <v>20000</v>
      </c>
      <c r="K371" s="4">
        <v>1500</v>
      </c>
      <c r="L371" s="4"/>
      <c r="N371" s="6">
        <v>5.0637706988331685E-2</v>
      </c>
      <c r="O371" s="7">
        <v>6.3718325877653997E-2</v>
      </c>
      <c r="P371" s="7">
        <v>5.614158719333584E-2</v>
      </c>
      <c r="Q371" s="7">
        <v>2.0007377645733428E-2</v>
      </c>
      <c r="R371" s="7">
        <v>2.6016890341253346E-2</v>
      </c>
      <c r="S371" s="7">
        <v>3.4243078913928769E-2</v>
      </c>
      <c r="T371" s="7">
        <v>2.7449763924170523E-2</v>
      </c>
      <c r="U371" s="7">
        <v>0.38258125979547791</v>
      </c>
      <c r="V371" s="7">
        <v>3.8299925908042938E-2</v>
      </c>
      <c r="W371" s="7">
        <v>3.1005824503652669E-2</v>
      </c>
      <c r="X371" s="7">
        <v>2.9181276933423376E-2</v>
      </c>
      <c r="Y371" s="8">
        <v>0.24071698197499558</v>
      </c>
    </row>
    <row r="372" spans="1:25" x14ac:dyDescent="0.25">
      <c r="A372" s="5" t="s">
        <v>453</v>
      </c>
      <c r="B372" t="s">
        <v>500</v>
      </c>
      <c r="C372" t="s">
        <v>501</v>
      </c>
      <c r="D372" t="s">
        <v>510</v>
      </c>
      <c r="E372" t="s">
        <v>511</v>
      </c>
      <c r="F372" t="s">
        <v>516</v>
      </c>
      <c r="G372" t="s">
        <v>517</v>
      </c>
      <c r="H372">
        <v>10</v>
      </c>
      <c r="I372" s="4">
        <v>0</v>
      </c>
      <c r="K372" s="4">
        <v>0</v>
      </c>
      <c r="L372" s="4"/>
      <c r="N372" s="6">
        <v>5.0637706988331685E-2</v>
      </c>
      <c r="O372" s="7">
        <v>6.3718325877653997E-2</v>
      </c>
      <c r="P372" s="7">
        <v>5.614158719333584E-2</v>
      </c>
      <c r="Q372" s="7">
        <v>2.0007377645733428E-2</v>
      </c>
      <c r="R372" s="7">
        <v>2.6016890341253346E-2</v>
      </c>
      <c r="S372" s="7">
        <v>3.4243078913928769E-2</v>
      </c>
      <c r="T372" s="7">
        <v>2.7449763924170523E-2</v>
      </c>
      <c r="U372" s="7">
        <v>0.38258125979547791</v>
      </c>
      <c r="V372" s="7">
        <v>3.8299925908042938E-2</v>
      </c>
      <c r="W372" s="7">
        <v>3.1005824503652669E-2</v>
      </c>
      <c r="X372" s="7">
        <v>2.9181276933423376E-2</v>
      </c>
      <c r="Y372" s="8">
        <v>0.24071698197499558</v>
      </c>
    </row>
    <row r="373" spans="1:25" x14ac:dyDescent="0.25">
      <c r="A373" s="5" t="s">
        <v>453</v>
      </c>
      <c r="B373" t="s">
        <v>500</v>
      </c>
      <c r="C373" t="s">
        <v>501</v>
      </c>
      <c r="D373" t="s">
        <v>510</v>
      </c>
      <c r="E373" t="s">
        <v>511</v>
      </c>
      <c r="F373" t="s">
        <v>516</v>
      </c>
      <c r="G373" t="s">
        <v>517</v>
      </c>
      <c r="H373">
        <v>10</v>
      </c>
      <c r="I373" s="4">
        <v>49414.5</v>
      </c>
      <c r="K373" s="4">
        <v>2863</v>
      </c>
      <c r="L373" s="4"/>
      <c r="N373" s="6">
        <v>5.0637706988331685E-2</v>
      </c>
      <c r="O373" s="7">
        <v>6.3718325877653997E-2</v>
      </c>
      <c r="P373" s="7">
        <v>5.614158719333584E-2</v>
      </c>
      <c r="Q373" s="7">
        <v>2.0007377645733428E-2</v>
      </c>
      <c r="R373" s="7">
        <v>2.6016890341253346E-2</v>
      </c>
      <c r="S373" s="7">
        <v>3.4243078913928769E-2</v>
      </c>
      <c r="T373" s="7">
        <v>2.7449763924170523E-2</v>
      </c>
      <c r="U373" s="7">
        <v>0.38258125979547791</v>
      </c>
      <c r="V373" s="7">
        <v>3.8299925908042938E-2</v>
      </c>
      <c r="W373" s="7">
        <v>3.1005824503652669E-2</v>
      </c>
      <c r="X373" s="7">
        <v>2.9181276933423376E-2</v>
      </c>
      <c r="Y373" s="8">
        <v>0.24071698197499558</v>
      </c>
    </row>
    <row r="374" spans="1:25" x14ac:dyDescent="0.25">
      <c r="A374" s="5" t="s">
        <v>453</v>
      </c>
      <c r="B374" t="s">
        <v>518</v>
      </c>
      <c r="C374" t="s">
        <v>119</v>
      </c>
      <c r="D374" t="s">
        <v>519</v>
      </c>
      <c r="E374" t="s">
        <v>520</v>
      </c>
      <c r="F374" t="s">
        <v>521</v>
      </c>
      <c r="G374" t="s">
        <v>522</v>
      </c>
      <c r="H374">
        <v>10</v>
      </c>
      <c r="I374" s="4">
        <v>726</v>
      </c>
      <c r="K374" s="4">
        <v>2</v>
      </c>
      <c r="L374" s="4"/>
      <c r="N374" s="6">
        <v>6.7997407263463844E-2</v>
      </c>
      <c r="O374" s="7">
        <v>0.1097426746396719</v>
      </c>
      <c r="P374" s="7">
        <v>5.2649972074799913E-2</v>
      </c>
      <c r="Q374" s="7">
        <v>7.0211960559345199E-2</v>
      </c>
      <c r="R374" s="7">
        <v>0.13768597253098566</v>
      </c>
      <c r="S374" s="7">
        <v>0.10828388119434927</v>
      </c>
      <c r="T374" s="7">
        <v>8.386457268781973E-2</v>
      </c>
      <c r="U374" s="7">
        <v>5.7898509388812205E-2</v>
      </c>
      <c r="V374" s="7">
        <v>5.7403347667325744E-2</v>
      </c>
      <c r="W374" s="7">
        <v>7.7002980979723593E-2</v>
      </c>
      <c r="X374" s="7">
        <v>9.006567072852624E-2</v>
      </c>
      <c r="Y374" s="8">
        <v>8.7193050285176738E-2</v>
      </c>
    </row>
    <row r="375" spans="1:25" x14ac:dyDescent="0.25">
      <c r="A375" s="5" t="s">
        <v>453</v>
      </c>
      <c r="B375" t="s">
        <v>518</v>
      </c>
      <c r="C375" t="s">
        <v>119</v>
      </c>
      <c r="D375" t="s">
        <v>519</v>
      </c>
      <c r="E375" t="s">
        <v>520</v>
      </c>
      <c r="F375" t="s">
        <v>523</v>
      </c>
      <c r="G375" t="s">
        <v>524</v>
      </c>
      <c r="H375">
        <v>11</v>
      </c>
      <c r="I375" s="4">
        <v>69040.800000000003</v>
      </c>
      <c r="K375" s="4">
        <v>9000</v>
      </c>
      <c r="L375" s="4"/>
      <c r="N375" s="6">
        <v>6.7997407263463844E-2</v>
      </c>
      <c r="O375" s="7">
        <v>0.1097426746396719</v>
      </c>
      <c r="P375" s="7">
        <v>5.2649972074799913E-2</v>
      </c>
      <c r="Q375" s="7">
        <v>7.0211960559345199E-2</v>
      </c>
      <c r="R375" s="7">
        <v>0.13768597253098566</v>
      </c>
      <c r="S375" s="7">
        <v>0.10828388119434927</v>
      </c>
      <c r="T375" s="7">
        <v>8.386457268781973E-2</v>
      </c>
      <c r="U375" s="7">
        <v>5.7898509388812205E-2</v>
      </c>
      <c r="V375" s="7">
        <v>5.7403347667325744E-2</v>
      </c>
      <c r="W375" s="7">
        <v>7.7002980979723593E-2</v>
      </c>
      <c r="X375" s="7">
        <v>9.006567072852624E-2</v>
      </c>
      <c r="Y375" s="8">
        <v>8.7193050285176738E-2</v>
      </c>
    </row>
    <row r="376" spans="1:25" x14ac:dyDescent="0.25">
      <c r="A376" s="5" t="s">
        <v>453</v>
      </c>
      <c r="B376" t="s">
        <v>518</v>
      </c>
      <c r="C376" t="s">
        <v>119</v>
      </c>
      <c r="D376" t="s">
        <v>519</v>
      </c>
      <c r="E376" t="s">
        <v>520</v>
      </c>
      <c r="F376" t="s">
        <v>523</v>
      </c>
      <c r="G376" t="s">
        <v>524</v>
      </c>
      <c r="H376">
        <v>10</v>
      </c>
      <c r="I376" s="4">
        <v>2751.74</v>
      </c>
      <c r="K376" s="4">
        <v>490</v>
      </c>
      <c r="L376" s="4"/>
      <c r="N376" s="6">
        <v>6.7997407263463844E-2</v>
      </c>
      <c r="O376" s="7">
        <v>0.1097426746396719</v>
      </c>
      <c r="P376" s="7">
        <v>5.2649972074799913E-2</v>
      </c>
      <c r="Q376" s="7">
        <v>7.0211960559345199E-2</v>
      </c>
      <c r="R376" s="7">
        <v>0.13768597253098566</v>
      </c>
      <c r="S376" s="7">
        <v>0.10828388119434927</v>
      </c>
      <c r="T376" s="7">
        <v>8.386457268781973E-2</v>
      </c>
      <c r="U376" s="7">
        <v>5.7898509388812205E-2</v>
      </c>
      <c r="V376" s="7">
        <v>5.7403347667325744E-2</v>
      </c>
      <c r="W376" s="7">
        <v>7.7002980979723593E-2</v>
      </c>
      <c r="X376" s="7">
        <v>9.006567072852624E-2</v>
      </c>
      <c r="Y376" s="8">
        <v>8.7193050285176738E-2</v>
      </c>
    </row>
    <row r="377" spans="1:25" x14ac:dyDescent="0.25">
      <c r="A377" s="5" t="s">
        <v>453</v>
      </c>
      <c r="B377" t="s">
        <v>518</v>
      </c>
      <c r="C377" t="s">
        <v>119</v>
      </c>
      <c r="D377" t="s">
        <v>519</v>
      </c>
      <c r="E377" t="s">
        <v>520</v>
      </c>
      <c r="F377" t="s">
        <v>523</v>
      </c>
      <c r="G377" t="s">
        <v>524</v>
      </c>
      <c r="H377">
        <v>10</v>
      </c>
      <c r="I377" s="4">
        <v>25000</v>
      </c>
      <c r="K377" s="4">
        <v>7305.8487972227713</v>
      </c>
      <c r="L377" s="4"/>
      <c r="N377" s="6">
        <v>6.7997407263463844E-2</v>
      </c>
      <c r="O377" s="7">
        <v>0.1097426746396719</v>
      </c>
      <c r="P377" s="7">
        <v>5.2649972074799913E-2</v>
      </c>
      <c r="Q377" s="7">
        <v>7.0211960559345199E-2</v>
      </c>
      <c r="R377" s="7">
        <v>0.13768597253098566</v>
      </c>
      <c r="S377" s="7">
        <v>0.10828388119434927</v>
      </c>
      <c r="T377" s="7">
        <v>8.386457268781973E-2</v>
      </c>
      <c r="U377" s="7">
        <v>5.7898509388812205E-2</v>
      </c>
      <c r="V377" s="7">
        <v>5.7403347667325744E-2</v>
      </c>
      <c r="W377" s="7">
        <v>7.7002980979723593E-2</v>
      </c>
      <c r="X377" s="7">
        <v>9.006567072852624E-2</v>
      </c>
      <c r="Y377" s="8">
        <v>8.7193050285176738E-2</v>
      </c>
    </row>
    <row r="378" spans="1:25" x14ac:dyDescent="0.25">
      <c r="A378" s="5" t="s">
        <v>453</v>
      </c>
      <c r="B378" t="s">
        <v>518</v>
      </c>
      <c r="C378" t="s">
        <v>119</v>
      </c>
      <c r="D378" t="s">
        <v>519</v>
      </c>
      <c r="E378" t="s">
        <v>520</v>
      </c>
      <c r="F378" t="s">
        <v>525</v>
      </c>
      <c r="G378" t="s">
        <v>526</v>
      </c>
      <c r="H378">
        <v>10</v>
      </c>
      <c r="I378" s="4">
        <v>0</v>
      </c>
      <c r="K378" s="4">
        <v>0</v>
      </c>
      <c r="L378" s="4"/>
      <c r="N378" s="6">
        <v>6.7997407263463844E-2</v>
      </c>
      <c r="O378" s="7">
        <v>0.1097426746396719</v>
      </c>
      <c r="P378" s="7">
        <v>5.2649972074799913E-2</v>
      </c>
      <c r="Q378" s="7">
        <v>7.0211960559345199E-2</v>
      </c>
      <c r="R378" s="7">
        <v>0.13768597253098566</v>
      </c>
      <c r="S378" s="7">
        <v>0.10828388119434927</v>
      </c>
      <c r="T378" s="7">
        <v>8.386457268781973E-2</v>
      </c>
      <c r="U378" s="7">
        <v>5.7898509388812205E-2</v>
      </c>
      <c r="V378" s="7">
        <v>5.7403347667325744E-2</v>
      </c>
      <c r="W378" s="7">
        <v>7.7002980979723593E-2</v>
      </c>
      <c r="X378" s="7">
        <v>9.006567072852624E-2</v>
      </c>
      <c r="Y378" s="8">
        <v>8.7193050285176738E-2</v>
      </c>
    </row>
    <row r="379" spans="1:25" x14ac:dyDescent="0.25">
      <c r="A379" s="5" t="s">
        <v>453</v>
      </c>
      <c r="B379" t="s">
        <v>518</v>
      </c>
      <c r="C379" t="s">
        <v>119</v>
      </c>
      <c r="D379" t="s">
        <v>519</v>
      </c>
      <c r="E379" t="s">
        <v>520</v>
      </c>
      <c r="F379" t="s">
        <v>527</v>
      </c>
      <c r="G379" t="s">
        <v>528</v>
      </c>
      <c r="H379">
        <v>11</v>
      </c>
      <c r="I379" s="4">
        <v>4119</v>
      </c>
      <c r="K379" s="4">
        <v>88</v>
      </c>
      <c r="L379" s="4"/>
      <c r="N379" s="6">
        <v>6.7997407263463844E-2</v>
      </c>
      <c r="O379" s="7">
        <v>0.1097426746396719</v>
      </c>
      <c r="P379" s="7">
        <v>5.2649972074799913E-2</v>
      </c>
      <c r="Q379" s="7">
        <v>7.0211960559345199E-2</v>
      </c>
      <c r="R379" s="7">
        <v>0.13768597253098566</v>
      </c>
      <c r="S379" s="7">
        <v>0.10828388119434927</v>
      </c>
      <c r="T379" s="7">
        <v>8.386457268781973E-2</v>
      </c>
      <c r="U379" s="7">
        <v>5.7898509388812205E-2</v>
      </c>
      <c r="V379" s="7">
        <v>5.7403347667325744E-2</v>
      </c>
      <c r="W379" s="7">
        <v>7.7002980979723593E-2</v>
      </c>
      <c r="X379" s="7">
        <v>9.006567072852624E-2</v>
      </c>
      <c r="Y379" s="8">
        <v>8.7193050285176738E-2</v>
      </c>
    </row>
    <row r="380" spans="1:25" x14ac:dyDescent="0.25">
      <c r="A380" s="5" t="s">
        <v>453</v>
      </c>
      <c r="B380" t="s">
        <v>518</v>
      </c>
      <c r="C380" t="s">
        <v>119</v>
      </c>
      <c r="D380" t="s">
        <v>519</v>
      </c>
      <c r="E380" t="s">
        <v>520</v>
      </c>
      <c r="F380" t="s">
        <v>527</v>
      </c>
      <c r="G380" t="s">
        <v>528</v>
      </c>
      <c r="H380">
        <v>10</v>
      </c>
      <c r="I380" s="4">
        <v>388.51999999999992</v>
      </c>
      <c r="K380" s="4">
        <v>27</v>
      </c>
      <c r="L380" s="4"/>
      <c r="N380" s="6">
        <v>6.7997407263463844E-2</v>
      </c>
      <c r="O380" s="7">
        <v>0.1097426746396719</v>
      </c>
      <c r="P380" s="7">
        <v>5.2649972074799913E-2</v>
      </c>
      <c r="Q380" s="7">
        <v>7.0211960559345199E-2</v>
      </c>
      <c r="R380" s="7">
        <v>0.13768597253098566</v>
      </c>
      <c r="S380" s="7">
        <v>0.10828388119434927</v>
      </c>
      <c r="T380" s="7">
        <v>8.386457268781973E-2</v>
      </c>
      <c r="U380" s="7">
        <v>5.7898509388812205E-2</v>
      </c>
      <c r="V380" s="7">
        <v>5.7403347667325744E-2</v>
      </c>
      <c r="W380" s="7">
        <v>7.7002980979723593E-2</v>
      </c>
      <c r="X380" s="7">
        <v>9.006567072852624E-2</v>
      </c>
      <c r="Y380" s="8">
        <v>8.7193050285176738E-2</v>
      </c>
    </row>
    <row r="381" spans="1:25" x14ac:dyDescent="0.25">
      <c r="A381" s="5" t="s">
        <v>453</v>
      </c>
      <c r="B381" t="s">
        <v>518</v>
      </c>
      <c r="C381" t="s">
        <v>119</v>
      </c>
      <c r="D381" t="s">
        <v>519</v>
      </c>
      <c r="E381" t="s">
        <v>520</v>
      </c>
      <c r="F381" t="s">
        <v>527</v>
      </c>
      <c r="G381" t="s">
        <v>528</v>
      </c>
      <c r="H381">
        <v>10</v>
      </c>
      <c r="I381" s="4">
        <v>640</v>
      </c>
      <c r="K381" s="4">
        <v>54</v>
      </c>
      <c r="L381" s="4"/>
      <c r="N381" s="6">
        <v>6.7997407263463844E-2</v>
      </c>
      <c r="O381" s="7">
        <v>0.1097426746396719</v>
      </c>
      <c r="P381" s="7">
        <v>5.2649972074799913E-2</v>
      </c>
      <c r="Q381" s="7">
        <v>7.0211960559345199E-2</v>
      </c>
      <c r="R381" s="7">
        <v>0.13768597253098566</v>
      </c>
      <c r="S381" s="7">
        <v>0.10828388119434927</v>
      </c>
      <c r="T381" s="7">
        <v>8.386457268781973E-2</v>
      </c>
      <c r="U381" s="7">
        <v>5.7898509388812205E-2</v>
      </c>
      <c r="V381" s="7">
        <v>5.7403347667325744E-2</v>
      </c>
      <c r="W381" s="7">
        <v>7.7002980979723593E-2</v>
      </c>
      <c r="X381" s="7">
        <v>9.006567072852624E-2</v>
      </c>
      <c r="Y381" s="8">
        <v>8.7193050285176738E-2</v>
      </c>
    </row>
    <row r="382" spans="1:25" x14ac:dyDescent="0.25">
      <c r="A382" s="5" t="s">
        <v>453</v>
      </c>
      <c r="B382" t="s">
        <v>518</v>
      </c>
      <c r="C382" t="s">
        <v>119</v>
      </c>
      <c r="D382" t="s">
        <v>519</v>
      </c>
      <c r="E382" t="s">
        <v>520</v>
      </c>
      <c r="F382" t="s">
        <v>529</v>
      </c>
      <c r="G382" t="s">
        <v>530</v>
      </c>
      <c r="H382">
        <v>10</v>
      </c>
      <c r="I382" s="4">
        <v>187.67000000000002</v>
      </c>
      <c r="K382" s="4">
        <v>24</v>
      </c>
      <c r="L382" s="4"/>
      <c r="N382" s="6">
        <v>6.7997407263463844E-2</v>
      </c>
      <c r="O382" s="7">
        <v>0.1097426746396719</v>
      </c>
      <c r="P382" s="7">
        <v>5.2649972074799913E-2</v>
      </c>
      <c r="Q382" s="7">
        <v>7.0211960559345199E-2</v>
      </c>
      <c r="R382" s="7">
        <v>0.13768597253098566</v>
      </c>
      <c r="S382" s="7">
        <v>0.10828388119434927</v>
      </c>
      <c r="T382" s="7">
        <v>8.386457268781973E-2</v>
      </c>
      <c r="U382" s="7">
        <v>5.7898509388812205E-2</v>
      </c>
      <c r="V382" s="7">
        <v>5.7403347667325744E-2</v>
      </c>
      <c r="W382" s="7">
        <v>7.7002980979723593E-2</v>
      </c>
      <c r="X382" s="7">
        <v>9.006567072852624E-2</v>
      </c>
      <c r="Y382" s="8">
        <v>8.7193050285176738E-2</v>
      </c>
    </row>
    <row r="383" spans="1:25" x14ac:dyDescent="0.25">
      <c r="A383" s="5" t="s">
        <v>453</v>
      </c>
      <c r="B383" t="s">
        <v>518</v>
      </c>
      <c r="C383" t="s">
        <v>119</v>
      </c>
      <c r="D383" t="s">
        <v>519</v>
      </c>
      <c r="E383" t="s">
        <v>520</v>
      </c>
      <c r="F383" t="s">
        <v>531</v>
      </c>
      <c r="G383" t="s">
        <v>532</v>
      </c>
      <c r="H383">
        <v>10</v>
      </c>
      <c r="I383" s="4">
        <v>2335.61</v>
      </c>
      <c r="K383" s="4">
        <v>590</v>
      </c>
      <c r="L383" s="4"/>
      <c r="N383" s="6">
        <v>6.7997407263463844E-2</v>
      </c>
      <c r="O383" s="7">
        <v>0.1097426746396719</v>
      </c>
      <c r="P383" s="7">
        <v>5.2649972074799913E-2</v>
      </c>
      <c r="Q383" s="7">
        <v>7.0211960559345199E-2</v>
      </c>
      <c r="R383" s="7">
        <v>0.13768597253098566</v>
      </c>
      <c r="S383" s="7">
        <v>0.10828388119434927</v>
      </c>
      <c r="T383" s="7">
        <v>8.386457268781973E-2</v>
      </c>
      <c r="U383" s="7">
        <v>5.7898509388812205E-2</v>
      </c>
      <c r="V383" s="7">
        <v>5.7403347667325744E-2</v>
      </c>
      <c r="W383" s="7">
        <v>7.7002980979723593E-2</v>
      </c>
      <c r="X383" s="7">
        <v>9.006567072852624E-2</v>
      </c>
      <c r="Y383" s="8">
        <v>8.7193050285176738E-2</v>
      </c>
    </row>
    <row r="384" spans="1:25" x14ac:dyDescent="0.25">
      <c r="A384" s="5" t="s">
        <v>453</v>
      </c>
      <c r="B384" t="s">
        <v>518</v>
      </c>
      <c r="C384" t="s">
        <v>119</v>
      </c>
      <c r="D384" t="s">
        <v>519</v>
      </c>
      <c r="E384" t="s">
        <v>520</v>
      </c>
      <c r="F384" t="s">
        <v>533</v>
      </c>
      <c r="G384" t="s">
        <v>534</v>
      </c>
      <c r="H384">
        <v>11</v>
      </c>
      <c r="I384" s="4">
        <v>0</v>
      </c>
      <c r="K384" s="4">
        <v>0</v>
      </c>
      <c r="L384" s="4"/>
      <c r="N384" s="6">
        <v>6.7997407263463844E-2</v>
      </c>
      <c r="O384" s="7">
        <v>0.1097426746396719</v>
      </c>
      <c r="P384" s="7">
        <v>5.2649972074799913E-2</v>
      </c>
      <c r="Q384" s="7">
        <v>7.0211960559345199E-2</v>
      </c>
      <c r="R384" s="7">
        <v>0.13768597253098566</v>
      </c>
      <c r="S384" s="7">
        <v>0.10828388119434927</v>
      </c>
      <c r="T384" s="7">
        <v>8.386457268781973E-2</v>
      </c>
      <c r="U384" s="7">
        <v>5.7898509388812205E-2</v>
      </c>
      <c r="V384" s="7">
        <v>5.7403347667325744E-2</v>
      </c>
      <c r="W384" s="7">
        <v>7.7002980979723593E-2</v>
      </c>
      <c r="X384" s="7">
        <v>9.006567072852624E-2</v>
      </c>
      <c r="Y384" s="8">
        <v>8.7193050285176738E-2</v>
      </c>
    </row>
    <row r="385" spans="1:25" x14ac:dyDescent="0.25">
      <c r="A385" s="5" t="s">
        <v>453</v>
      </c>
      <c r="B385" t="s">
        <v>518</v>
      </c>
      <c r="C385" t="s">
        <v>119</v>
      </c>
      <c r="D385" t="s">
        <v>519</v>
      </c>
      <c r="E385" t="s">
        <v>520</v>
      </c>
      <c r="F385" t="s">
        <v>533</v>
      </c>
      <c r="G385" t="s">
        <v>534</v>
      </c>
      <c r="H385">
        <v>10</v>
      </c>
      <c r="I385" s="4">
        <v>0</v>
      </c>
      <c r="K385" s="4">
        <v>0</v>
      </c>
      <c r="L385" s="4"/>
      <c r="N385" s="6">
        <v>6.7997407263463844E-2</v>
      </c>
      <c r="O385" s="7">
        <v>0.1097426746396719</v>
      </c>
      <c r="P385" s="7">
        <v>5.2649972074799913E-2</v>
      </c>
      <c r="Q385" s="7">
        <v>7.0211960559345199E-2</v>
      </c>
      <c r="R385" s="7">
        <v>0.13768597253098566</v>
      </c>
      <c r="S385" s="7">
        <v>0.10828388119434927</v>
      </c>
      <c r="T385" s="7">
        <v>8.386457268781973E-2</v>
      </c>
      <c r="U385" s="7">
        <v>5.7898509388812205E-2</v>
      </c>
      <c r="V385" s="7">
        <v>5.7403347667325744E-2</v>
      </c>
      <c r="W385" s="7">
        <v>7.7002980979723593E-2</v>
      </c>
      <c r="X385" s="7">
        <v>9.006567072852624E-2</v>
      </c>
      <c r="Y385" s="8">
        <v>8.7193050285176738E-2</v>
      </c>
    </row>
    <row r="386" spans="1:25" x14ac:dyDescent="0.25">
      <c r="A386" s="5" t="s">
        <v>453</v>
      </c>
      <c r="B386" t="s">
        <v>518</v>
      </c>
      <c r="C386" t="s">
        <v>119</v>
      </c>
      <c r="D386" t="s">
        <v>519</v>
      </c>
      <c r="E386" t="s">
        <v>520</v>
      </c>
      <c r="F386" t="s">
        <v>535</v>
      </c>
      <c r="G386" t="s">
        <v>536</v>
      </c>
      <c r="H386">
        <v>11</v>
      </c>
      <c r="I386" s="4">
        <v>0</v>
      </c>
      <c r="K386" s="4">
        <v>0</v>
      </c>
      <c r="L386" s="4"/>
      <c r="N386" s="6">
        <v>6.7997407263463844E-2</v>
      </c>
      <c r="O386" s="7">
        <v>0.1097426746396719</v>
      </c>
      <c r="P386" s="7">
        <v>5.2649972074799913E-2</v>
      </c>
      <c r="Q386" s="7">
        <v>7.0211960559345199E-2</v>
      </c>
      <c r="R386" s="7">
        <v>0.13768597253098566</v>
      </c>
      <c r="S386" s="7">
        <v>0.10828388119434927</v>
      </c>
      <c r="T386" s="7">
        <v>8.386457268781973E-2</v>
      </c>
      <c r="U386" s="7">
        <v>5.7898509388812205E-2</v>
      </c>
      <c r="V386" s="7">
        <v>5.7403347667325744E-2</v>
      </c>
      <c r="W386" s="7">
        <v>7.7002980979723593E-2</v>
      </c>
      <c r="X386" s="7">
        <v>9.006567072852624E-2</v>
      </c>
      <c r="Y386" s="8">
        <v>8.7193050285176738E-2</v>
      </c>
    </row>
    <row r="387" spans="1:25" x14ac:dyDescent="0.25">
      <c r="A387" s="5" t="s">
        <v>453</v>
      </c>
      <c r="B387" t="s">
        <v>518</v>
      </c>
      <c r="C387" t="s">
        <v>119</v>
      </c>
      <c r="D387" t="s">
        <v>519</v>
      </c>
      <c r="E387" t="s">
        <v>520</v>
      </c>
      <c r="F387" t="s">
        <v>492</v>
      </c>
      <c r="G387" t="s">
        <v>537</v>
      </c>
      <c r="H387">
        <v>11</v>
      </c>
      <c r="I387" s="4">
        <v>3000</v>
      </c>
      <c r="K387" s="4">
        <v>500</v>
      </c>
      <c r="L387" s="4"/>
      <c r="N387" s="6">
        <v>6.7997407263463844E-2</v>
      </c>
      <c r="O387" s="7">
        <v>0.1097426746396719</v>
      </c>
      <c r="P387" s="7">
        <v>5.2649972074799913E-2</v>
      </c>
      <c r="Q387" s="7">
        <v>7.0211960559345199E-2</v>
      </c>
      <c r="R387" s="7">
        <v>0.13768597253098566</v>
      </c>
      <c r="S387" s="7">
        <v>0.10828388119434927</v>
      </c>
      <c r="T387" s="7">
        <v>8.386457268781973E-2</v>
      </c>
      <c r="U387" s="7">
        <v>5.7898509388812205E-2</v>
      </c>
      <c r="V387" s="7">
        <v>5.7403347667325744E-2</v>
      </c>
      <c r="W387" s="7">
        <v>7.7002980979723593E-2</v>
      </c>
      <c r="X387" s="7">
        <v>9.006567072852624E-2</v>
      </c>
      <c r="Y387" s="8">
        <v>8.7193050285176738E-2</v>
      </c>
    </row>
    <row r="388" spans="1:25" x14ac:dyDescent="0.25">
      <c r="A388" s="5" t="s">
        <v>453</v>
      </c>
      <c r="B388" t="s">
        <v>518</v>
      </c>
      <c r="C388" t="s">
        <v>119</v>
      </c>
      <c r="D388" t="s">
        <v>519</v>
      </c>
      <c r="E388" t="s">
        <v>520</v>
      </c>
      <c r="F388" t="s">
        <v>492</v>
      </c>
      <c r="G388" t="s">
        <v>537</v>
      </c>
      <c r="H388">
        <v>10</v>
      </c>
      <c r="I388" s="4">
        <v>8000</v>
      </c>
      <c r="K388" s="4">
        <v>1230.8399999999999</v>
      </c>
      <c r="L388" s="4"/>
      <c r="N388" s="6">
        <v>6.7997407263463844E-2</v>
      </c>
      <c r="O388" s="7">
        <v>0.1097426746396719</v>
      </c>
      <c r="P388" s="7">
        <v>5.2649972074799913E-2</v>
      </c>
      <c r="Q388" s="7">
        <v>7.0211960559345199E-2</v>
      </c>
      <c r="R388" s="7">
        <v>0.13768597253098566</v>
      </c>
      <c r="S388" s="7">
        <v>0.10828388119434927</v>
      </c>
      <c r="T388" s="7">
        <v>8.386457268781973E-2</v>
      </c>
      <c r="U388" s="7">
        <v>5.7898509388812205E-2</v>
      </c>
      <c r="V388" s="7">
        <v>5.7403347667325744E-2</v>
      </c>
      <c r="W388" s="7">
        <v>7.7002980979723593E-2</v>
      </c>
      <c r="X388" s="7">
        <v>9.006567072852624E-2</v>
      </c>
      <c r="Y388" s="8">
        <v>8.7193050285176738E-2</v>
      </c>
    </row>
    <row r="389" spans="1:25" x14ac:dyDescent="0.25">
      <c r="A389" s="5" t="s">
        <v>453</v>
      </c>
      <c r="B389" t="s">
        <v>518</v>
      </c>
      <c r="C389" t="s">
        <v>119</v>
      </c>
      <c r="D389" t="s">
        <v>538</v>
      </c>
      <c r="E389" t="s">
        <v>539</v>
      </c>
      <c r="F389" t="s">
        <v>490</v>
      </c>
      <c r="G389" t="s">
        <v>540</v>
      </c>
      <c r="H389">
        <v>10</v>
      </c>
      <c r="I389" s="4">
        <v>0</v>
      </c>
      <c r="K389" s="4">
        <v>0</v>
      </c>
      <c r="L389" s="4"/>
      <c r="N389" s="6">
        <v>6.7997407263463844E-2</v>
      </c>
      <c r="O389" s="7">
        <v>0.1097426746396719</v>
      </c>
      <c r="P389" s="7">
        <v>5.2649972074799913E-2</v>
      </c>
      <c r="Q389" s="7">
        <v>7.0211960559345199E-2</v>
      </c>
      <c r="R389" s="7">
        <v>0.13768597253098566</v>
      </c>
      <c r="S389" s="7">
        <v>0.10828388119434927</v>
      </c>
      <c r="T389" s="7">
        <v>8.386457268781973E-2</v>
      </c>
      <c r="U389" s="7">
        <v>5.7898509388812205E-2</v>
      </c>
      <c r="V389" s="7">
        <v>5.7403347667325744E-2</v>
      </c>
      <c r="W389" s="7">
        <v>7.7002980979723593E-2</v>
      </c>
      <c r="X389" s="7">
        <v>9.006567072852624E-2</v>
      </c>
      <c r="Y389" s="8">
        <v>8.7193050285176738E-2</v>
      </c>
    </row>
    <row r="390" spans="1:25" x14ac:dyDescent="0.25">
      <c r="A390" s="5" t="s">
        <v>453</v>
      </c>
      <c r="B390" t="s">
        <v>518</v>
      </c>
      <c r="C390" t="s">
        <v>119</v>
      </c>
      <c r="D390" t="s">
        <v>538</v>
      </c>
      <c r="E390" t="s">
        <v>539</v>
      </c>
      <c r="F390" t="s">
        <v>435</v>
      </c>
      <c r="G390" t="s">
        <v>541</v>
      </c>
      <c r="H390">
        <v>10</v>
      </c>
      <c r="I390" s="4">
        <v>0</v>
      </c>
      <c r="K390" s="4">
        <v>0</v>
      </c>
      <c r="L390" s="4"/>
      <c r="N390" s="6">
        <v>6.7997407263463844E-2</v>
      </c>
      <c r="O390" s="7">
        <v>0.1097426746396719</v>
      </c>
      <c r="P390" s="7">
        <v>5.2649972074799913E-2</v>
      </c>
      <c r="Q390" s="7">
        <v>7.0211960559345199E-2</v>
      </c>
      <c r="R390" s="7">
        <v>0.13768597253098566</v>
      </c>
      <c r="S390" s="7">
        <v>0.10828388119434927</v>
      </c>
      <c r="T390" s="7">
        <v>8.386457268781973E-2</v>
      </c>
      <c r="U390" s="7">
        <v>5.7898509388812205E-2</v>
      </c>
      <c r="V390" s="7">
        <v>5.7403347667325744E-2</v>
      </c>
      <c r="W390" s="7">
        <v>7.7002980979723593E-2</v>
      </c>
      <c r="X390" s="7">
        <v>9.006567072852624E-2</v>
      </c>
      <c r="Y390" s="8">
        <v>8.7193050285176738E-2</v>
      </c>
    </row>
    <row r="391" spans="1:25" x14ac:dyDescent="0.25">
      <c r="A391" s="5" t="s">
        <v>453</v>
      </c>
      <c r="B391" t="s">
        <v>518</v>
      </c>
      <c r="C391" t="s">
        <v>119</v>
      </c>
      <c r="D391" t="s">
        <v>538</v>
      </c>
      <c r="E391" t="s">
        <v>539</v>
      </c>
      <c r="F391" t="s">
        <v>542</v>
      </c>
      <c r="G391" t="s">
        <v>543</v>
      </c>
      <c r="H391">
        <v>11</v>
      </c>
      <c r="I391" s="4">
        <v>3000</v>
      </c>
      <c r="K391" s="4">
        <v>56.92</v>
      </c>
      <c r="L391" s="4"/>
      <c r="N391" s="6">
        <v>6.7997407263463844E-2</v>
      </c>
      <c r="O391" s="7">
        <v>0.1097426746396719</v>
      </c>
      <c r="P391" s="7">
        <v>5.2649972074799913E-2</v>
      </c>
      <c r="Q391" s="7">
        <v>7.0211960559345199E-2</v>
      </c>
      <c r="R391" s="7">
        <v>0.13768597253098566</v>
      </c>
      <c r="S391" s="7">
        <v>0.10828388119434927</v>
      </c>
      <c r="T391" s="7">
        <v>8.386457268781973E-2</v>
      </c>
      <c r="U391" s="7">
        <v>5.7898509388812205E-2</v>
      </c>
      <c r="V391" s="7">
        <v>5.7403347667325744E-2</v>
      </c>
      <c r="W391" s="7">
        <v>7.7002980979723593E-2</v>
      </c>
      <c r="X391" s="7">
        <v>9.006567072852624E-2</v>
      </c>
      <c r="Y391" s="8">
        <v>8.7193050285176738E-2</v>
      </c>
    </row>
    <row r="392" spans="1:25" x14ac:dyDescent="0.25">
      <c r="A392" s="5" t="s">
        <v>453</v>
      </c>
      <c r="B392" t="s">
        <v>518</v>
      </c>
      <c r="C392" t="s">
        <v>119</v>
      </c>
      <c r="D392" t="s">
        <v>538</v>
      </c>
      <c r="E392" t="s">
        <v>539</v>
      </c>
      <c r="F392" t="s">
        <v>542</v>
      </c>
      <c r="G392" t="s">
        <v>543</v>
      </c>
      <c r="H392">
        <v>10</v>
      </c>
      <c r="I392" s="4">
        <v>0</v>
      </c>
      <c r="K392" s="4">
        <v>0</v>
      </c>
      <c r="L392" s="4"/>
      <c r="N392" s="6">
        <v>6.7997407263463844E-2</v>
      </c>
      <c r="O392" s="7">
        <v>0.1097426746396719</v>
      </c>
      <c r="P392" s="7">
        <v>5.2649972074799913E-2</v>
      </c>
      <c r="Q392" s="7">
        <v>7.0211960559345199E-2</v>
      </c>
      <c r="R392" s="7">
        <v>0.13768597253098566</v>
      </c>
      <c r="S392" s="7">
        <v>0.10828388119434927</v>
      </c>
      <c r="T392" s="7">
        <v>8.386457268781973E-2</v>
      </c>
      <c r="U392" s="7">
        <v>5.7898509388812205E-2</v>
      </c>
      <c r="V392" s="7">
        <v>5.7403347667325744E-2</v>
      </c>
      <c r="W392" s="7">
        <v>7.7002980979723593E-2</v>
      </c>
      <c r="X392" s="7">
        <v>9.006567072852624E-2</v>
      </c>
      <c r="Y392" s="8">
        <v>8.7193050285176738E-2</v>
      </c>
    </row>
    <row r="393" spans="1:25" x14ac:dyDescent="0.25">
      <c r="A393" s="5" t="s">
        <v>453</v>
      </c>
      <c r="B393" t="s">
        <v>518</v>
      </c>
      <c r="C393" t="s">
        <v>119</v>
      </c>
      <c r="D393" t="s">
        <v>538</v>
      </c>
      <c r="E393" t="s">
        <v>539</v>
      </c>
      <c r="F393" t="s">
        <v>544</v>
      </c>
      <c r="G393" t="s">
        <v>545</v>
      </c>
      <c r="H393">
        <v>10</v>
      </c>
      <c r="I393" s="4">
        <v>0</v>
      </c>
      <c r="K393" s="4">
        <v>0</v>
      </c>
      <c r="L393" s="4"/>
      <c r="N393" s="6">
        <v>6.7997407263463844E-2</v>
      </c>
      <c r="O393" s="7">
        <v>0.1097426746396719</v>
      </c>
      <c r="P393" s="7">
        <v>5.2649972074799913E-2</v>
      </c>
      <c r="Q393" s="7">
        <v>7.0211960559345199E-2</v>
      </c>
      <c r="R393" s="7">
        <v>0.13768597253098566</v>
      </c>
      <c r="S393" s="7">
        <v>0.10828388119434927</v>
      </c>
      <c r="T393" s="7">
        <v>8.386457268781973E-2</v>
      </c>
      <c r="U393" s="7">
        <v>5.7898509388812205E-2</v>
      </c>
      <c r="V393" s="7">
        <v>5.7403347667325744E-2</v>
      </c>
      <c r="W393" s="7">
        <v>7.7002980979723593E-2</v>
      </c>
      <c r="X393" s="7">
        <v>9.006567072852624E-2</v>
      </c>
      <c r="Y393" s="8">
        <v>8.7193050285176738E-2</v>
      </c>
    </row>
    <row r="394" spans="1:25" x14ac:dyDescent="0.25">
      <c r="A394" s="5" t="s">
        <v>453</v>
      </c>
      <c r="B394" t="s">
        <v>518</v>
      </c>
      <c r="C394" t="s">
        <v>119</v>
      </c>
      <c r="D394" t="s">
        <v>538</v>
      </c>
      <c r="E394" t="s">
        <v>539</v>
      </c>
      <c r="F394" t="s">
        <v>546</v>
      </c>
      <c r="G394" t="s">
        <v>547</v>
      </c>
      <c r="H394">
        <v>10</v>
      </c>
      <c r="I394" s="4">
        <v>0</v>
      </c>
      <c r="K394" s="4">
        <v>0</v>
      </c>
      <c r="L394" s="4"/>
      <c r="N394" s="6">
        <v>6.7997407263463844E-2</v>
      </c>
      <c r="O394" s="7">
        <v>0.1097426746396719</v>
      </c>
      <c r="P394" s="7">
        <v>5.2649972074799913E-2</v>
      </c>
      <c r="Q394" s="7">
        <v>7.0211960559345199E-2</v>
      </c>
      <c r="R394" s="7">
        <v>0.13768597253098566</v>
      </c>
      <c r="S394" s="7">
        <v>0.10828388119434927</v>
      </c>
      <c r="T394" s="7">
        <v>8.386457268781973E-2</v>
      </c>
      <c r="U394" s="7">
        <v>5.7898509388812205E-2</v>
      </c>
      <c r="V394" s="7">
        <v>5.7403347667325744E-2</v>
      </c>
      <c r="W394" s="7">
        <v>7.7002980979723593E-2</v>
      </c>
      <c r="X394" s="7">
        <v>9.006567072852624E-2</v>
      </c>
      <c r="Y394" s="8">
        <v>8.7193050285176738E-2</v>
      </c>
    </row>
    <row r="395" spans="1:25" x14ac:dyDescent="0.25">
      <c r="A395" s="5" t="s">
        <v>453</v>
      </c>
      <c r="B395" t="s">
        <v>518</v>
      </c>
      <c r="C395" t="s">
        <v>119</v>
      </c>
      <c r="D395" t="s">
        <v>548</v>
      </c>
      <c r="E395" t="s">
        <v>549</v>
      </c>
      <c r="F395" t="s">
        <v>550</v>
      </c>
      <c r="G395" t="s">
        <v>551</v>
      </c>
      <c r="H395">
        <v>10</v>
      </c>
      <c r="I395" s="4">
        <v>0</v>
      </c>
      <c r="K395" s="4">
        <v>0</v>
      </c>
      <c r="L395" s="4"/>
      <c r="N395" s="6">
        <v>6.7997407263463844E-2</v>
      </c>
      <c r="O395" s="7">
        <v>0.1097426746396719</v>
      </c>
      <c r="P395" s="7">
        <v>5.2649972074799913E-2</v>
      </c>
      <c r="Q395" s="7">
        <v>7.0211960559345199E-2</v>
      </c>
      <c r="R395" s="7">
        <v>0.13768597253098566</v>
      </c>
      <c r="S395" s="7">
        <v>0.10828388119434927</v>
      </c>
      <c r="T395" s="7">
        <v>8.386457268781973E-2</v>
      </c>
      <c r="U395" s="7">
        <v>5.7898509388812205E-2</v>
      </c>
      <c r="V395" s="7">
        <v>5.7403347667325744E-2</v>
      </c>
      <c r="W395" s="7">
        <v>7.7002980979723593E-2</v>
      </c>
      <c r="X395" s="7">
        <v>9.006567072852624E-2</v>
      </c>
      <c r="Y395" s="8">
        <v>8.7193050285176738E-2</v>
      </c>
    </row>
    <row r="396" spans="1:25" x14ac:dyDescent="0.25">
      <c r="A396" s="5" t="s">
        <v>453</v>
      </c>
      <c r="B396" t="s">
        <v>552</v>
      </c>
      <c r="C396" t="s">
        <v>553</v>
      </c>
      <c r="D396" t="s">
        <v>554</v>
      </c>
      <c r="E396" t="s">
        <v>555</v>
      </c>
      <c r="F396" t="s">
        <v>556</v>
      </c>
      <c r="G396" t="s">
        <v>557</v>
      </c>
      <c r="H396">
        <v>10</v>
      </c>
      <c r="I396" s="4">
        <v>68633.10000000002</v>
      </c>
      <c r="K396" s="4">
        <v>723</v>
      </c>
      <c r="L396" s="4"/>
      <c r="N396" s="6">
        <f t="shared" ref="N396:Y398" si="28">100%/12</f>
        <v>8.3333333333333329E-2</v>
      </c>
      <c r="O396" s="7">
        <f t="shared" si="28"/>
        <v>8.3333333333333329E-2</v>
      </c>
      <c r="P396" s="7">
        <f t="shared" si="28"/>
        <v>8.3333333333333329E-2</v>
      </c>
      <c r="Q396" s="7">
        <f t="shared" si="28"/>
        <v>8.3333333333333329E-2</v>
      </c>
      <c r="R396" s="7">
        <f t="shared" si="28"/>
        <v>8.3333333333333329E-2</v>
      </c>
      <c r="S396" s="7">
        <f t="shared" si="28"/>
        <v>8.3333333333333329E-2</v>
      </c>
      <c r="T396" s="7">
        <f t="shared" si="28"/>
        <v>8.3333333333333329E-2</v>
      </c>
      <c r="U396" s="7">
        <f t="shared" si="28"/>
        <v>8.3333333333333329E-2</v>
      </c>
      <c r="V396" s="7">
        <f t="shared" si="28"/>
        <v>8.3333333333333329E-2</v>
      </c>
      <c r="W396" s="7">
        <f t="shared" si="28"/>
        <v>8.3333333333333329E-2</v>
      </c>
      <c r="X396" s="7">
        <f t="shared" si="28"/>
        <v>8.3333333333333329E-2</v>
      </c>
      <c r="Y396" s="8">
        <f t="shared" si="28"/>
        <v>8.3333333333333329E-2</v>
      </c>
    </row>
    <row r="397" spans="1:25" x14ac:dyDescent="0.25">
      <c r="A397" s="5" t="s">
        <v>453</v>
      </c>
      <c r="B397" t="s">
        <v>552</v>
      </c>
      <c r="C397" t="s">
        <v>553</v>
      </c>
      <c r="D397" t="s">
        <v>554</v>
      </c>
      <c r="E397" t="s">
        <v>555</v>
      </c>
      <c r="F397" t="s">
        <v>558</v>
      </c>
      <c r="G397" t="s">
        <v>559</v>
      </c>
      <c r="H397">
        <v>10</v>
      </c>
      <c r="I397" s="4">
        <v>25000</v>
      </c>
      <c r="K397" s="4">
        <v>98</v>
      </c>
      <c r="L397" s="4"/>
      <c r="N397" s="6">
        <f t="shared" si="28"/>
        <v>8.3333333333333329E-2</v>
      </c>
      <c r="O397" s="7">
        <f t="shared" si="28"/>
        <v>8.3333333333333329E-2</v>
      </c>
      <c r="P397" s="7">
        <f t="shared" si="28"/>
        <v>8.3333333333333329E-2</v>
      </c>
      <c r="Q397" s="7">
        <f t="shared" si="28"/>
        <v>8.3333333333333329E-2</v>
      </c>
      <c r="R397" s="7">
        <f t="shared" si="28"/>
        <v>8.3333333333333329E-2</v>
      </c>
      <c r="S397" s="7">
        <f t="shared" si="28"/>
        <v>8.3333333333333329E-2</v>
      </c>
      <c r="T397" s="7">
        <f t="shared" si="28"/>
        <v>8.3333333333333329E-2</v>
      </c>
      <c r="U397" s="7">
        <f t="shared" si="28"/>
        <v>8.3333333333333329E-2</v>
      </c>
      <c r="V397" s="7">
        <f t="shared" si="28"/>
        <v>8.3333333333333329E-2</v>
      </c>
      <c r="W397" s="7">
        <f t="shared" si="28"/>
        <v>8.3333333333333329E-2</v>
      </c>
      <c r="X397" s="7">
        <f t="shared" si="28"/>
        <v>8.3333333333333329E-2</v>
      </c>
      <c r="Y397" s="8">
        <f t="shared" si="28"/>
        <v>8.3333333333333329E-2</v>
      </c>
    </row>
    <row r="398" spans="1:25" x14ac:dyDescent="0.25">
      <c r="A398" s="5" t="s">
        <v>453</v>
      </c>
      <c r="B398" t="s">
        <v>552</v>
      </c>
      <c r="C398" t="s">
        <v>553</v>
      </c>
      <c r="D398" t="s">
        <v>554</v>
      </c>
      <c r="E398" t="s">
        <v>555</v>
      </c>
      <c r="F398" t="s">
        <v>560</v>
      </c>
      <c r="G398" t="s">
        <v>561</v>
      </c>
      <c r="H398">
        <v>10</v>
      </c>
      <c r="I398" s="4">
        <v>175000</v>
      </c>
      <c r="K398" s="4">
        <v>725</v>
      </c>
      <c r="L398" s="4"/>
      <c r="N398" s="6">
        <f t="shared" si="28"/>
        <v>8.3333333333333329E-2</v>
      </c>
      <c r="O398" s="7">
        <f t="shared" si="28"/>
        <v>8.3333333333333329E-2</v>
      </c>
      <c r="P398" s="7">
        <f t="shared" si="28"/>
        <v>8.3333333333333329E-2</v>
      </c>
      <c r="Q398" s="7">
        <f t="shared" si="28"/>
        <v>8.3333333333333329E-2</v>
      </c>
      <c r="R398" s="7">
        <f t="shared" si="28"/>
        <v>8.3333333333333329E-2</v>
      </c>
      <c r="S398" s="7">
        <f t="shared" si="28"/>
        <v>8.3333333333333329E-2</v>
      </c>
      <c r="T398" s="7">
        <f t="shared" si="28"/>
        <v>8.3333333333333329E-2</v>
      </c>
      <c r="U398" s="7">
        <f t="shared" si="28"/>
        <v>8.3333333333333329E-2</v>
      </c>
      <c r="V398" s="7">
        <f t="shared" si="28"/>
        <v>8.3333333333333329E-2</v>
      </c>
      <c r="W398" s="7">
        <f t="shared" si="28"/>
        <v>8.3333333333333329E-2</v>
      </c>
      <c r="X398" s="7">
        <f t="shared" si="28"/>
        <v>8.3333333333333329E-2</v>
      </c>
      <c r="Y398" s="8">
        <f t="shared" si="28"/>
        <v>8.3333333333333329E-2</v>
      </c>
    </row>
    <row r="399" spans="1:25" x14ac:dyDescent="0.25">
      <c r="A399" s="5" t="s">
        <v>453</v>
      </c>
      <c r="B399" t="s">
        <v>552</v>
      </c>
      <c r="C399" t="s">
        <v>553</v>
      </c>
      <c r="D399" t="s">
        <v>562</v>
      </c>
      <c r="E399" t="s">
        <v>563</v>
      </c>
      <c r="F399" t="s">
        <v>564</v>
      </c>
      <c r="G399" t="s">
        <v>565</v>
      </c>
      <c r="H399">
        <v>10</v>
      </c>
      <c r="I399" s="4">
        <v>107690</v>
      </c>
      <c r="K399" s="4">
        <v>9949.4699732775371</v>
      </c>
      <c r="L399" s="4"/>
      <c r="N399" s="6">
        <v>8.2286168271566054E-2</v>
      </c>
      <c r="O399" s="7">
        <v>8.3647296690521608E-2</v>
      </c>
      <c r="P399" s="7">
        <v>7.6988427804207102E-2</v>
      </c>
      <c r="Q399" s="7">
        <v>7.0868354992567828E-2</v>
      </c>
      <c r="R399" s="7">
        <v>7.0182842323166184E-2</v>
      </c>
      <c r="S399" s="7">
        <v>8.5712900235370107E-2</v>
      </c>
      <c r="T399" s="7">
        <v>8.9076028763116169E-2</v>
      </c>
      <c r="U399" s="7">
        <v>0.10270505506862172</v>
      </c>
      <c r="V399" s="7">
        <v>9.8817157043598627E-2</v>
      </c>
      <c r="W399" s="7">
        <v>9.7182165965147685E-2</v>
      </c>
      <c r="X399" s="7">
        <v>9.7491306321247695E-2</v>
      </c>
      <c r="Y399" s="8">
        <v>4.5042296520869121E-2</v>
      </c>
    </row>
    <row r="400" spans="1:25" x14ac:dyDescent="0.25">
      <c r="A400" s="5" t="s">
        <v>453</v>
      </c>
      <c r="B400" t="s">
        <v>552</v>
      </c>
      <c r="C400" t="s">
        <v>553</v>
      </c>
      <c r="D400" t="s">
        <v>562</v>
      </c>
      <c r="E400" t="s">
        <v>563</v>
      </c>
      <c r="F400" t="s">
        <v>566</v>
      </c>
      <c r="G400" t="s">
        <v>567</v>
      </c>
      <c r="H400">
        <v>10</v>
      </c>
      <c r="I400" s="4">
        <v>682017.6</v>
      </c>
      <c r="K400" s="4">
        <v>9915.9981389809363</v>
      </c>
      <c r="L400" s="4"/>
      <c r="N400" s="6">
        <v>8.2286168271566054E-2</v>
      </c>
      <c r="O400" s="7">
        <v>8.3647296690521608E-2</v>
      </c>
      <c r="P400" s="7">
        <v>7.6988427804207102E-2</v>
      </c>
      <c r="Q400" s="7">
        <v>7.0868354992567828E-2</v>
      </c>
      <c r="R400" s="7">
        <v>7.0182842323166184E-2</v>
      </c>
      <c r="S400" s="7">
        <v>8.5712900235370107E-2</v>
      </c>
      <c r="T400" s="7">
        <v>8.9076028763116169E-2</v>
      </c>
      <c r="U400" s="7">
        <v>0.10270505506862172</v>
      </c>
      <c r="V400" s="7">
        <v>9.8817157043598627E-2</v>
      </c>
      <c r="W400" s="7">
        <v>9.7182165965147685E-2</v>
      </c>
      <c r="X400" s="7">
        <v>9.7491306321247695E-2</v>
      </c>
      <c r="Y400" s="8">
        <v>4.5042296520869121E-2</v>
      </c>
    </row>
    <row r="401" spans="1:25" x14ac:dyDescent="0.25">
      <c r="A401" s="5" t="s">
        <v>453</v>
      </c>
      <c r="B401" t="s">
        <v>552</v>
      </c>
      <c r="C401" t="s">
        <v>553</v>
      </c>
      <c r="D401" t="s">
        <v>562</v>
      </c>
      <c r="E401" t="s">
        <v>563</v>
      </c>
      <c r="F401" t="s">
        <v>568</v>
      </c>
      <c r="G401" t="s">
        <v>569</v>
      </c>
      <c r="H401">
        <v>10</v>
      </c>
      <c r="I401" s="4">
        <v>0</v>
      </c>
      <c r="K401" s="4">
        <v>0</v>
      </c>
      <c r="L401" s="4"/>
      <c r="N401" s="6">
        <v>8.2286168271566054E-2</v>
      </c>
      <c r="O401" s="7">
        <v>8.3647296690521608E-2</v>
      </c>
      <c r="P401" s="7">
        <v>7.6988427804207102E-2</v>
      </c>
      <c r="Q401" s="7">
        <v>7.0868354992567828E-2</v>
      </c>
      <c r="R401" s="7">
        <v>7.0182842323166184E-2</v>
      </c>
      <c r="S401" s="7">
        <v>8.5712900235370107E-2</v>
      </c>
      <c r="T401" s="7">
        <v>8.9076028763116169E-2</v>
      </c>
      <c r="U401" s="7">
        <v>0.10270505506862172</v>
      </c>
      <c r="V401" s="7">
        <v>9.8817157043598627E-2</v>
      </c>
      <c r="W401" s="7">
        <v>9.7182165965147685E-2</v>
      </c>
      <c r="X401" s="7">
        <v>9.7491306321247695E-2</v>
      </c>
      <c r="Y401" s="8">
        <v>4.5042296520869121E-2</v>
      </c>
    </row>
    <row r="402" spans="1:25" x14ac:dyDescent="0.25">
      <c r="A402" s="5" t="s">
        <v>453</v>
      </c>
      <c r="B402" t="s">
        <v>552</v>
      </c>
      <c r="C402" t="s">
        <v>553</v>
      </c>
      <c r="D402" t="s">
        <v>562</v>
      </c>
      <c r="E402" t="s">
        <v>563</v>
      </c>
      <c r="F402" t="s">
        <v>568</v>
      </c>
      <c r="G402" t="s">
        <v>569</v>
      </c>
      <c r="H402">
        <v>10</v>
      </c>
      <c r="I402" s="4">
        <v>1239120.382499998</v>
      </c>
      <c r="K402" s="4">
        <v>9530.75</v>
      </c>
      <c r="L402" s="4"/>
      <c r="N402" s="6">
        <v>8.2286168271566054E-2</v>
      </c>
      <c r="O402" s="7">
        <v>8.3647296690521608E-2</v>
      </c>
      <c r="P402" s="7">
        <v>7.6988427804207102E-2</v>
      </c>
      <c r="Q402" s="7">
        <v>7.0868354992567828E-2</v>
      </c>
      <c r="R402" s="7">
        <v>7.0182842323166184E-2</v>
      </c>
      <c r="S402" s="7">
        <v>8.5712900235370107E-2</v>
      </c>
      <c r="T402" s="7">
        <v>8.9076028763116169E-2</v>
      </c>
      <c r="U402" s="7">
        <v>0.10270505506862172</v>
      </c>
      <c r="V402" s="7">
        <v>9.8817157043598627E-2</v>
      </c>
      <c r="W402" s="7">
        <v>9.7182165965147685E-2</v>
      </c>
      <c r="X402" s="7">
        <v>9.7491306321247695E-2</v>
      </c>
      <c r="Y402" s="8">
        <v>4.5042296520869121E-2</v>
      </c>
    </row>
    <row r="403" spans="1:25" x14ac:dyDescent="0.25">
      <c r="A403" s="5" t="s">
        <v>453</v>
      </c>
      <c r="B403" t="s">
        <v>552</v>
      </c>
      <c r="C403" t="s">
        <v>553</v>
      </c>
      <c r="D403" t="s">
        <v>562</v>
      </c>
      <c r="E403" t="s">
        <v>563</v>
      </c>
      <c r="F403" t="s">
        <v>570</v>
      </c>
      <c r="G403" t="s">
        <v>571</v>
      </c>
      <c r="H403">
        <v>10</v>
      </c>
      <c r="I403" s="4">
        <v>470</v>
      </c>
      <c r="K403" s="4">
        <v>20</v>
      </c>
      <c r="L403" s="4"/>
      <c r="N403" s="6">
        <v>8.2286168271566054E-2</v>
      </c>
      <c r="O403" s="7">
        <v>8.3647296690521608E-2</v>
      </c>
      <c r="P403" s="7">
        <v>7.6988427804207102E-2</v>
      </c>
      <c r="Q403" s="7">
        <v>7.0868354992567828E-2</v>
      </c>
      <c r="R403" s="7">
        <v>7.0182842323166184E-2</v>
      </c>
      <c r="S403" s="7">
        <v>8.5712900235370107E-2</v>
      </c>
      <c r="T403" s="7">
        <v>8.9076028763116169E-2</v>
      </c>
      <c r="U403" s="7">
        <v>0.10270505506862172</v>
      </c>
      <c r="V403" s="7">
        <v>9.8817157043598627E-2</v>
      </c>
      <c r="W403" s="7">
        <v>9.7182165965147685E-2</v>
      </c>
      <c r="X403" s="7">
        <v>9.7491306321247695E-2</v>
      </c>
      <c r="Y403" s="8">
        <v>4.5042296520869121E-2</v>
      </c>
    </row>
    <row r="404" spans="1:25" x14ac:dyDescent="0.25">
      <c r="A404" s="5" t="s">
        <v>453</v>
      </c>
      <c r="B404" t="s">
        <v>552</v>
      </c>
      <c r="C404" t="s">
        <v>553</v>
      </c>
      <c r="D404" t="s">
        <v>562</v>
      </c>
      <c r="E404" t="s">
        <v>563</v>
      </c>
      <c r="F404" t="s">
        <v>572</v>
      </c>
      <c r="G404" t="s">
        <v>573</v>
      </c>
      <c r="H404">
        <v>10</v>
      </c>
      <c r="I404" s="4">
        <v>632541.55499999668</v>
      </c>
      <c r="K404" s="4">
        <v>10794.75</v>
      </c>
      <c r="L404" s="4"/>
      <c r="N404" s="6">
        <v>8.2286168271566054E-2</v>
      </c>
      <c r="O404" s="7">
        <v>8.3647296690521608E-2</v>
      </c>
      <c r="P404" s="7">
        <v>7.6988427804207102E-2</v>
      </c>
      <c r="Q404" s="7">
        <v>7.0868354992567828E-2</v>
      </c>
      <c r="R404" s="7">
        <v>7.0182842323166184E-2</v>
      </c>
      <c r="S404" s="7">
        <v>8.5712900235370107E-2</v>
      </c>
      <c r="T404" s="7">
        <v>8.9076028763116169E-2</v>
      </c>
      <c r="U404" s="7">
        <v>0.10270505506862172</v>
      </c>
      <c r="V404" s="7">
        <v>9.8817157043598627E-2</v>
      </c>
      <c r="W404" s="7">
        <v>9.7182165965147685E-2</v>
      </c>
      <c r="X404" s="7">
        <v>9.7491306321247695E-2</v>
      </c>
      <c r="Y404" s="8">
        <v>4.5042296520869121E-2</v>
      </c>
    </row>
    <row r="405" spans="1:25" x14ac:dyDescent="0.25">
      <c r="A405" s="5" t="s">
        <v>453</v>
      </c>
      <c r="B405" t="s">
        <v>552</v>
      </c>
      <c r="C405" t="s">
        <v>553</v>
      </c>
      <c r="D405" t="s">
        <v>574</v>
      </c>
      <c r="E405" t="s">
        <v>575</v>
      </c>
      <c r="F405" t="s">
        <v>576</v>
      </c>
      <c r="G405" t="s">
        <v>577</v>
      </c>
      <c r="H405">
        <v>11</v>
      </c>
      <c r="I405" s="4">
        <v>205524.08000000005</v>
      </c>
      <c r="K405" s="4">
        <v>998.40000000000009</v>
      </c>
      <c r="L405" s="4"/>
      <c r="N405" s="6">
        <f t="shared" ref="N405:Y413" si="29">100%/12</f>
        <v>8.3333333333333329E-2</v>
      </c>
      <c r="O405" s="7">
        <f t="shared" si="29"/>
        <v>8.3333333333333329E-2</v>
      </c>
      <c r="P405" s="7">
        <f t="shared" si="29"/>
        <v>8.3333333333333329E-2</v>
      </c>
      <c r="Q405" s="7">
        <f t="shared" si="29"/>
        <v>8.3333333333333329E-2</v>
      </c>
      <c r="R405" s="7">
        <f t="shared" si="29"/>
        <v>8.3333333333333329E-2</v>
      </c>
      <c r="S405" s="7">
        <f t="shared" si="29"/>
        <v>8.3333333333333329E-2</v>
      </c>
      <c r="T405" s="7">
        <f t="shared" si="29"/>
        <v>8.3333333333333329E-2</v>
      </c>
      <c r="U405" s="7">
        <f t="shared" si="29"/>
        <v>8.3333333333333329E-2</v>
      </c>
      <c r="V405" s="7">
        <f t="shared" si="29"/>
        <v>8.3333333333333329E-2</v>
      </c>
      <c r="W405" s="7">
        <f t="shared" si="29"/>
        <v>8.3333333333333329E-2</v>
      </c>
      <c r="X405" s="7">
        <f t="shared" si="29"/>
        <v>8.3333333333333329E-2</v>
      </c>
      <c r="Y405" s="8">
        <f t="shared" si="29"/>
        <v>8.3333333333333329E-2</v>
      </c>
    </row>
    <row r="406" spans="1:25" x14ac:dyDescent="0.25">
      <c r="A406" s="5" t="s">
        <v>453</v>
      </c>
      <c r="B406" t="s">
        <v>552</v>
      </c>
      <c r="C406" t="s">
        <v>553</v>
      </c>
      <c r="D406" t="s">
        <v>574</v>
      </c>
      <c r="E406" t="s">
        <v>575</v>
      </c>
      <c r="F406" t="s">
        <v>578</v>
      </c>
      <c r="G406" t="s">
        <v>579</v>
      </c>
      <c r="H406">
        <v>10</v>
      </c>
      <c r="I406" s="4">
        <v>19926.400000000001</v>
      </c>
      <c r="K406" s="4">
        <v>252.8</v>
      </c>
      <c r="L406" s="4"/>
      <c r="N406" s="6">
        <f t="shared" si="29"/>
        <v>8.3333333333333329E-2</v>
      </c>
      <c r="O406" s="7">
        <f t="shared" si="29"/>
        <v>8.3333333333333329E-2</v>
      </c>
      <c r="P406" s="7">
        <f t="shared" si="29"/>
        <v>8.3333333333333329E-2</v>
      </c>
      <c r="Q406" s="7">
        <f t="shared" si="29"/>
        <v>8.3333333333333329E-2</v>
      </c>
      <c r="R406" s="7">
        <f t="shared" si="29"/>
        <v>8.3333333333333329E-2</v>
      </c>
      <c r="S406" s="7">
        <f t="shared" si="29"/>
        <v>8.3333333333333329E-2</v>
      </c>
      <c r="T406" s="7">
        <f t="shared" si="29"/>
        <v>8.3333333333333329E-2</v>
      </c>
      <c r="U406" s="7">
        <f t="shared" si="29"/>
        <v>8.3333333333333329E-2</v>
      </c>
      <c r="V406" s="7">
        <f t="shared" si="29"/>
        <v>8.3333333333333329E-2</v>
      </c>
      <c r="W406" s="7">
        <f t="shared" si="29"/>
        <v>8.3333333333333329E-2</v>
      </c>
      <c r="X406" s="7">
        <f t="shared" si="29"/>
        <v>8.3333333333333329E-2</v>
      </c>
      <c r="Y406" s="8">
        <f t="shared" si="29"/>
        <v>8.3333333333333329E-2</v>
      </c>
    </row>
    <row r="407" spans="1:25" x14ac:dyDescent="0.25">
      <c r="A407" s="5" t="s">
        <v>453</v>
      </c>
      <c r="B407" t="s">
        <v>552</v>
      </c>
      <c r="C407" t="s">
        <v>553</v>
      </c>
      <c r="D407" t="s">
        <v>574</v>
      </c>
      <c r="E407" t="s">
        <v>575</v>
      </c>
      <c r="F407" t="s">
        <v>580</v>
      </c>
      <c r="G407" t="s">
        <v>581</v>
      </c>
      <c r="H407">
        <v>10</v>
      </c>
      <c r="I407" s="4">
        <v>40098.869999999995</v>
      </c>
      <c r="K407" s="4">
        <v>84</v>
      </c>
      <c r="L407" s="4"/>
      <c r="N407" s="6">
        <f t="shared" si="29"/>
        <v>8.3333333333333329E-2</v>
      </c>
      <c r="O407" s="7">
        <f t="shared" si="29"/>
        <v>8.3333333333333329E-2</v>
      </c>
      <c r="P407" s="7">
        <f t="shared" si="29"/>
        <v>8.3333333333333329E-2</v>
      </c>
      <c r="Q407" s="7">
        <f t="shared" si="29"/>
        <v>8.3333333333333329E-2</v>
      </c>
      <c r="R407" s="7">
        <f t="shared" si="29"/>
        <v>8.3333333333333329E-2</v>
      </c>
      <c r="S407" s="7">
        <f t="shared" si="29"/>
        <v>8.3333333333333329E-2</v>
      </c>
      <c r="T407" s="7">
        <f t="shared" si="29"/>
        <v>8.3333333333333329E-2</v>
      </c>
      <c r="U407" s="7">
        <f t="shared" si="29"/>
        <v>8.3333333333333329E-2</v>
      </c>
      <c r="V407" s="7">
        <f t="shared" si="29"/>
        <v>8.3333333333333329E-2</v>
      </c>
      <c r="W407" s="7">
        <f t="shared" si="29"/>
        <v>8.3333333333333329E-2</v>
      </c>
      <c r="X407" s="7">
        <f t="shared" si="29"/>
        <v>8.3333333333333329E-2</v>
      </c>
      <c r="Y407" s="8">
        <f t="shared" si="29"/>
        <v>8.3333333333333329E-2</v>
      </c>
    </row>
    <row r="408" spans="1:25" x14ac:dyDescent="0.25">
      <c r="A408" s="5" t="s">
        <v>453</v>
      </c>
      <c r="B408" t="s">
        <v>552</v>
      </c>
      <c r="C408" t="s">
        <v>553</v>
      </c>
      <c r="D408" t="s">
        <v>574</v>
      </c>
      <c r="E408" t="s">
        <v>575</v>
      </c>
      <c r="F408" t="s">
        <v>582</v>
      </c>
      <c r="G408" t="s">
        <v>583</v>
      </c>
      <c r="H408">
        <v>11</v>
      </c>
      <c r="I408" s="4">
        <v>9249.5</v>
      </c>
      <c r="K408" s="4">
        <v>50</v>
      </c>
      <c r="L408" s="4"/>
      <c r="N408" s="6">
        <f t="shared" si="29"/>
        <v>8.3333333333333329E-2</v>
      </c>
      <c r="O408" s="7">
        <f t="shared" si="29"/>
        <v>8.3333333333333329E-2</v>
      </c>
      <c r="P408" s="7">
        <f t="shared" si="29"/>
        <v>8.3333333333333329E-2</v>
      </c>
      <c r="Q408" s="7">
        <f t="shared" si="29"/>
        <v>8.3333333333333329E-2</v>
      </c>
      <c r="R408" s="7">
        <f t="shared" si="29"/>
        <v>8.3333333333333329E-2</v>
      </c>
      <c r="S408" s="7">
        <f t="shared" si="29"/>
        <v>8.3333333333333329E-2</v>
      </c>
      <c r="T408" s="7">
        <f t="shared" si="29"/>
        <v>8.3333333333333329E-2</v>
      </c>
      <c r="U408" s="7">
        <f t="shared" si="29"/>
        <v>8.3333333333333329E-2</v>
      </c>
      <c r="V408" s="7">
        <f t="shared" si="29"/>
        <v>8.3333333333333329E-2</v>
      </c>
      <c r="W408" s="7">
        <f t="shared" si="29"/>
        <v>8.3333333333333329E-2</v>
      </c>
      <c r="X408" s="7">
        <f t="shared" si="29"/>
        <v>8.3333333333333329E-2</v>
      </c>
      <c r="Y408" s="8">
        <f t="shared" si="29"/>
        <v>8.3333333333333329E-2</v>
      </c>
    </row>
    <row r="409" spans="1:25" x14ac:dyDescent="0.25">
      <c r="A409" s="5" t="s">
        <v>453</v>
      </c>
      <c r="B409" t="s">
        <v>552</v>
      </c>
      <c r="C409" t="s">
        <v>553</v>
      </c>
      <c r="D409" t="s">
        <v>574</v>
      </c>
      <c r="E409" t="s">
        <v>575</v>
      </c>
      <c r="F409" t="s">
        <v>582</v>
      </c>
      <c r="G409" t="s">
        <v>583</v>
      </c>
      <c r="H409">
        <v>10</v>
      </c>
      <c r="I409" s="4">
        <v>0</v>
      </c>
      <c r="K409" s="4">
        <v>0</v>
      </c>
      <c r="L409" s="4"/>
      <c r="N409" s="6">
        <f t="shared" si="29"/>
        <v>8.3333333333333329E-2</v>
      </c>
      <c r="O409" s="7">
        <f t="shared" si="29"/>
        <v>8.3333333333333329E-2</v>
      </c>
      <c r="P409" s="7">
        <f t="shared" si="29"/>
        <v>8.3333333333333329E-2</v>
      </c>
      <c r="Q409" s="7">
        <f t="shared" si="29"/>
        <v>8.3333333333333329E-2</v>
      </c>
      <c r="R409" s="7">
        <f t="shared" si="29"/>
        <v>8.3333333333333329E-2</v>
      </c>
      <c r="S409" s="7">
        <f t="shared" si="29"/>
        <v>8.3333333333333329E-2</v>
      </c>
      <c r="T409" s="7">
        <f t="shared" si="29"/>
        <v>8.3333333333333329E-2</v>
      </c>
      <c r="U409" s="7">
        <f t="shared" si="29"/>
        <v>8.3333333333333329E-2</v>
      </c>
      <c r="V409" s="7">
        <f t="shared" si="29"/>
        <v>8.3333333333333329E-2</v>
      </c>
      <c r="W409" s="7">
        <f t="shared" si="29"/>
        <v>8.3333333333333329E-2</v>
      </c>
      <c r="X409" s="7">
        <f t="shared" si="29"/>
        <v>8.3333333333333329E-2</v>
      </c>
      <c r="Y409" s="8">
        <f t="shared" si="29"/>
        <v>8.3333333333333329E-2</v>
      </c>
    </row>
    <row r="410" spans="1:25" x14ac:dyDescent="0.25">
      <c r="A410" s="5" t="s">
        <v>453</v>
      </c>
      <c r="B410" t="s">
        <v>552</v>
      </c>
      <c r="C410" t="s">
        <v>553</v>
      </c>
      <c r="D410" t="s">
        <v>574</v>
      </c>
      <c r="E410" t="s">
        <v>575</v>
      </c>
      <c r="F410" t="s">
        <v>584</v>
      </c>
      <c r="G410" t="s">
        <v>585</v>
      </c>
      <c r="H410">
        <v>11</v>
      </c>
      <c r="I410" s="4">
        <v>16546.879999999997</v>
      </c>
      <c r="K410" s="4">
        <v>533</v>
      </c>
      <c r="L410" s="4"/>
      <c r="N410" s="6">
        <f t="shared" si="29"/>
        <v>8.3333333333333329E-2</v>
      </c>
      <c r="O410" s="7">
        <f t="shared" si="29"/>
        <v>8.3333333333333329E-2</v>
      </c>
      <c r="P410" s="7">
        <f t="shared" si="29"/>
        <v>8.3333333333333329E-2</v>
      </c>
      <c r="Q410" s="7">
        <f t="shared" si="29"/>
        <v>8.3333333333333329E-2</v>
      </c>
      <c r="R410" s="7">
        <f t="shared" si="29"/>
        <v>8.3333333333333329E-2</v>
      </c>
      <c r="S410" s="7">
        <f t="shared" si="29"/>
        <v>8.3333333333333329E-2</v>
      </c>
      <c r="T410" s="7">
        <f t="shared" si="29"/>
        <v>8.3333333333333329E-2</v>
      </c>
      <c r="U410" s="7">
        <f t="shared" si="29"/>
        <v>8.3333333333333329E-2</v>
      </c>
      <c r="V410" s="7">
        <f t="shared" si="29"/>
        <v>8.3333333333333329E-2</v>
      </c>
      <c r="W410" s="7">
        <f t="shared" si="29"/>
        <v>8.3333333333333329E-2</v>
      </c>
      <c r="X410" s="7">
        <f t="shared" si="29"/>
        <v>8.3333333333333329E-2</v>
      </c>
      <c r="Y410" s="8">
        <f t="shared" si="29"/>
        <v>8.3333333333333329E-2</v>
      </c>
    </row>
    <row r="411" spans="1:25" x14ac:dyDescent="0.25">
      <c r="A411" s="5" t="s">
        <v>453</v>
      </c>
      <c r="B411" t="s">
        <v>552</v>
      </c>
      <c r="C411" t="s">
        <v>553</v>
      </c>
      <c r="D411" t="s">
        <v>574</v>
      </c>
      <c r="E411" t="s">
        <v>575</v>
      </c>
      <c r="F411" t="s">
        <v>586</v>
      </c>
      <c r="G411" t="s">
        <v>587</v>
      </c>
      <c r="H411">
        <v>11</v>
      </c>
      <c r="I411" s="4">
        <v>0</v>
      </c>
      <c r="K411" s="4">
        <v>0</v>
      </c>
      <c r="L411" s="4"/>
      <c r="N411" s="6">
        <f t="shared" si="29"/>
        <v>8.3333333333333329E-2</v>
      </c>
      <c r="O411" s="7">
        <f t="shared" si="29"/>
        <v>8.3333333333333329E-2</v>
      </c>
      <c r="P411" s="7">
        <f t="shared" si="29"/>
        <v>8.3333333333333329E-2</v>
      </c>
      <c r="Q411" s="7">
        <f t="shared" si="29"/>
        <v>8.3333333333333329E-2</v>
      </c>
      <c r="R411" s="7">
        <f t="shared" si="29"/>
        <v>8.3333333333333329E-2</v>
      </c>
      <c r="S411" s="7">
        <f t="shared" si="29"/>
        <v>8.3333333333333329E-2</v>
      </c>
      <c r="T411" s="7">
        <f t="shared" si="29"/>
        <v>8.3333333333333329E-2</v>
      </c>
      <c r="U411" s="7">
        <f t="shared" si="29"/>
        <v>8.3333333333333329E-2</v>
      </c>
      <c r="V411" s="7">
        <f t="shared" si="29"/>
        <v>8.3333333333333329E-2</v>
      </c>
      <c r="W411" s="7">
        <f t="shared" si="29"/>
        <v>8.3333333333333329E-2</v>
      </c>
      <c r="X411" s="7">
        <f t="shared" si="29"/>
        <v>8.3333333333333329E-2</v>
      </c>
      <c r="Y411" s="8">
        <f t="shared" si="29"/>
        <v>8.3333333333333329E-2</v>
      </c>
    </row>
    <row r="412" spans="1:25" x14ac:dyDescent="0.25">
      <c r="A412" s="5" t="s">
        <v>453</v>
      </c>
      <c r="B412" t="s">
        <v>552</v>
      </c>
      <c r="C412" t="s">
        <v>553</v>
      </c>
      <c r="D412" t="s">
        <v>574</v>
      </c>
      <c r="E412" t="s">
        <v>575</v>
      </c>
      <c r="F412" t="s">
        <v>588</v>
      </c>
      <c r="G412" t="s">
        <v>589</v>
      </c>
      <c r="H412">
        <v>10</v>
      </c>
      <c r="I412" s="4">
        <v>1848</v>
      </c>
      <c r="K412" s="4">
        <v>2</v>
      </c>
      <c r="L412" s="4"/>
      <c r="N412" s="6">
        <f t="shared" si="29"/>
        <v>8.3333333333333329E-2</v>
      </c>
      <c r="O412" s="7">
        <f t="shared" si="29"/>
        <v>8.3333333333333329E-2</v>
      </c>
      <c r="P412" s="7">
        <f t="shared" si="29"/>
        <v>8.3333333333333329E-2</v>
      </c>
      <c r="Q412" s="7">
        <f t="shared" si="29"/>
        <v>8.3333333333333329E-2</v>
      </c>
      <c r="R412" s="7">
        <f t="shared" si="29"/>
        <v>8.3333333333333329E-2</v>
      </c>
      <c r="S412" s="7">
        <f t="shared" si="29"/>
        <v>8.3333333333333329E-2</v>
      </c>
      <c r="T412" s="7">
        <f t="shared" si="29"/>
        <v>8.3333333333333329E-2</v>
      </c>
      <c r="U412" s="7">
        <f t="shared" si="29"/>
        <v>8.3333333333333329E-2</v>
      </c>
      <c r="V412" s="7">
        <f t="shared" si="29"/>
        <v>8.3333333333333329E-2</v>
      </c>
      <c r="W412" s="7">
        <f t="shared" si="29"/>
        <v>8.3333333333333329E-2</v>
      </c>
      <c r="X412" s="7">
        <f t="shared" si="29"/>
        <v>8.3333333333333329E-2</v>
      </c>
      <c r="Y412" s="8">
        <f t="shared" si="29"/>
        <v>8.3333333333333329E-2</v>
      </c>
    </row>
    <row r="413" spans="1:25" x14ac:dyDescent="0.25">
      <c r="A413" s="5" t="s">
        <v>453</v>
      </c>
      <c r="B413" t="s">
        <v>552</v>
      </c>
      <c r="C413" t="s">
        <v>553</v>
      </c>
      <c r="D413" t="s">
        <v>574</v>
      </c>
      <c r="E413" t="s">
        <v>575</v>
      </c>
      <c r="F413" t="s">
        <v>590</v>
      </c>
      <c r="G413" t="s">
        <v>591</v>
      </c>
      <c r="H413">
        <v>10</v>
      </c>
      <c r="I413" s="4">
        <v>70000</v>
      </c>
      <c r="K413" s="4">
        <v>536.72749578285539</v>
      </c>
      <c r="L413" s="4"/>
      <c r="N413" s="6">
        <f t="shared" si="29"/>
        <v>8.3333333333333329E-2</v>
      </c>
      <c r="O413" s="7">
        <f t="shared" si="29"/>
        <v>8.3333333333333329E-2</v>
      </c>
      <c r="P413" s="7">
        <f t="shared" si="29"/>
        <v>8.3333333333333329E-2</v>
      </c>
      <c r="Q413" s="7">
        <f t="shared" si="29"/>
        <v>8.3333333333333329E-2</v>
      </c>
      <c r="R413" s="7">
        <f t="shared" si="29"/>
        <v>8.3333333333333329E-2</v>
      </c>
      <c r="S413" s="7">
        <f t="shared" si="29"/>
        <v>8.3333333333333329E-2</v>
      </c>
      <c r="T413" s="7">
        <f t="shared" si="29"/>
        <v>8.3333333333333329E-2</v>
      </c>
      <c r="U413" s="7">
        <f t="shared" si="29"/>
        <v>8.3333333333333329E-2</v>
      </c>
      <c r="V413" s="7">
        <f t="shared" si="29"/>
        <v>8.3333333333333329E-2</v>
      </c>
      <c r="W413" s="7">
        <f t="shared" si="29"/>
        <v>8.3333333333333329E-2</v>
      </c>
      <c r="X413" s="7">
        <f t="shared" si="29"/>
        <v>8.3333333333333329E-2</v>
      </c>
      <c r="Y413" s="8">
        <f t="shared" si="29"/>
        <v>8.3333333333333329E-2</v>
      </c>
    </row>
    <row r="414" spans="1:25" x14ac:dyDescent="0.25">
      <c r="A414" s="5" t="s">
        <v>453</v>
      </c>
      <c r="B414" t="s">
        <v>592</v>
      </c>
      <c r="C414" t="s">
        <v>117</v>
      </c>
      <c r="D414" t="s">
        <v>593</v>
      </c>
      <c r="E414" t="s">
        <v>117</v>
      </c>
      <c r="F414" t="s">
        <v>594</v>
      </c>
      <c r="G414" t="s">
        <v>118</v>
      </c>
      <c r="H414">
        <v>10</v>
      </c>
      <c r="I414" s="4">
        <v>54732.920000000006</v>
      </c>
      <c r="K414" s="4">
        <v>0</v>
      </c>
      <c r="L414" s="4"/>
      <c r="N414" s="6">
        <v>9.5552773124162049E-2</v>
      </c>
      <c r="O414" s="7">
        <v>6.5851634581842289E-2</v>
      </c>
      <c r="P414" s="7">
        <v>3.4746628678017727E-2</v>
      </c>
      <c r="Q414" s="7">
        <v>9.4132545851339164E-2</v>
      </c>
      <c r="R414" s="7">
        <v>9.6807064153615993E-2</v>
      </c>
      <c r="S414" s="7">
        <v>8.6808540752468966E-2</v>
      </c>
      <c r="T414" s="7">
        <v>7.7503210165170131E-2</v>
      </c>
      <c r="U414" s="7">
        <v>8.2006766552806337E-2</v>
      </c>
      <c r="V414" s="7">
        <v>0.11139463616468705</v>
      </c>
      <c r="W414" s="7">
        <v>8.4938976829644589E-2</v>
      </c>
      <c r="X414" s="7">
        <v>7.7700136754835822E-2</v>
      </c>
      <c r="Y414" s="8">
        <v>9.255708639140979E-2</v>
      </c>
    </row>
    <row r="415" spans="1:25" x14ac:dyDescent="0.25">
      <c r="A415" s="5" t="s">
        <v>453</v>
      </c>
      <c r="B415" t="s">
        <v>595</v>
      </c>
      <c r="C415" t="s">
        <v>596</v>
      </c>
      <c r="D415" t="s">
        <v>597</v>
      </c>
      <c r="E415" t="s">
        <v>598</v>
      </c>
      <c r="F415" t="s">
        <v>471</v>
      </c>
      <c r="G415" t="s">
        <v>599</v>
      </c>
      <c r="H415">
        <v>11</v>
      </c>
      <c r="I415" s="4">
        <v>303606.38250000007</v>
      </c>
      <c r="K415" s="4">
        <v>912</v>
      </c>
      <c r="L415" s="4"/>
      <c r="N415" s="6">
        <v>8.7868777953402186E-2</v>
      </c>
      <c r="O415" s="7">
        <v>6.2797885740997733E-2</v>
      </c>
      <c r="P415" s="7">
        <v>6.8051209845767291E-2</v>
      </c>
      <c r="Q415" s="7">
        <v>9.1476023741389509E-2</v>
      </c>
      <c r="R415" s="7">
        <v>0.1010388773172206</v>
      </c>
      <c r="S415" s="7">
        <v>7.1932737772197608E-2</v>
      </c>
      <c r="T415" s="7">
        <v>9.2590773683598221E-2</v>
      </c>
      <c r="U415" s="7">
        <v>8.7810684415719792E-2</v>
      </c>
      <c r="V415" s="7">
        <v>8.7167497897080726E-2</v>
      </c>
      <c r="W415" s="7">
        <v>9.684108138864915E-2</v>
      </c>
      <c r="X415" s="7">
        <v>8.7419795645044471E-2</v>
      </c>
      <c r="Y415" s="8">
        <v>6.500465459893269E-2</v>
      </c>
    </row>
    <row r="416" spans="1:25" x14ac:dyDescent="0.25">
      <c r="A416" s="5" t="s">
        <v>453</v>
      </c>
      <c r="B416" t="s">
        <v>595</v>
      </c>
      <c r="C416" t="s">
        <v>596</v>
      </c>
      <c r="D416" t="s">
        <v>597</v>
      </c>
      <c r="E416" t="s">
        <v>598</v>
      </c>
      <c r="F416" t="s">
        <v>471</v>
      </c>
      <c r="G416" t="s">
        <v>599</v>
      </c>
      <c r="H416">
        <v>10</v>
      </c>
      <c r="I416" s="4">
        <v>19783.349999999999</v>
      </c>
      <c r="K416" s="4">
        <v>84</v>
      </c>
      <c r="L416" s="4"/>
      <c r="N416" s="6">
        <v>4.9156206655830023E-2</v>
      </c>
      <c r="O416" s="7">
        <v>8.5505887937159034E-2</v>
      </c>
      <c r="P416" s="7">
        <v>8.1204317415317528E-2</v>
      </c>
      <c r="Q416" s="7">
        <v>9.7178374892898378E-2</v>
      </c>
      <c r="R416" s="7">
        <v>6.2458547298395665E-2</v>
      </c>
      <c r="S416" s="7">
        <v>0.10817017263635798</v>
      </c>
      <c r="T416" s="7">
        <v>8.5374140578027946E-2</v>
      </c>
      <c r="U416" s="7">
        <v>0.10477483580188529</v>
      </c>
      <c r="V416" s="7">
        <v>7.8628585192496242E-2</v>
      </c>
      <c r="W416" s="7">
        <v>7.3868309384333489E-2</v>
      </c>
      <c r="X416" s="7">
        <v>6.7419615075957423E-2</v>
      </c>
      <c r="Y416" s="8">
        <v>0.10626100713134101</v>
      </c>
    </row>
    <row r="417" spans="1:25" x14ac:dyDescent="0.25">
      <c r="A417" s="5" t="s">
        <v>453</v>
      </c>
      <c r="B417" t="s">
        <v>595</v>
      </c>
      <c r="C417" t="s">
        <v>596</v>
      </c>
      <c r="D417" t="s">
        <v>597</v>
      </c>
      <c r="E417" t="s">
        <v>598</v>
      </c>
      <c r="F417" t="s">
        <v>471</v>
      </c>
      <c r="G417" t="s">
        <v>599</v>
      </c>
      <c r="H417">
        <v>10</v>
      </c>
      <c r="I417" s="4">
        <v>23855</v>
      </c>
      <c r="K417" s="4">
        <v>86</v>
      </c>
      <c r="L417" s="4"/>
      <c r="N417" s="6">
        <v>4.9156206655830023E-2</v>
      </c>
      <c r="O417" s="7">
        <v>8.5505887937159034E-2</v>
      </c>
      <c r="P417" s="7">
        <v>8.1204317415317528E-2</v>
      </c>
      <c r="Q417" s="7">
        <v>9.7178374892898378E-2</v>
      </c>
      <c r="R417" s="7">
        <v>6.2458547298395665E-2</v>
      </c>
      <c r="S417" s="7">
        <v>0.10817017263635798</v>
      </c>
      <c r="T417" s="7">
        <v>8.5374140578027946E-2</v>
      </c>
      <c r="U417" s="7">
        <v>0.10477483580188529</v>
      </c>
      <c r="V417" s="7">
        <v>7.8628585192496242E-2</v>
      </c>
      <c r="W417" s="7">
        <v>7.3868309384333489E-2</v>
      </c>
      <c r="X417" s="7">
        <v>6.7419615075957423E-2</v>
      </c>
      <c r="Y417" s="8">
        <v>0.10626100713134101</v>
      </c>
    </row>
    <row r="418" spans="1:25" x14ac:dyDescent="0.25">
      <c r="A418" s="5" t="s">
        <v>453</v>
      </c>
      <c r="B418" t="s">
        <v>595</v>
      </c>
      <c r="C418" t="s">
        <v>596</v>
      </c>
      <c r="D418" t="s">
        <v>597</v>
      </c>
      <c r="E418" t="s">
        <v>598</v>
      </c>
      <c r="F418" t="s">
        <v>467</v>
      </c>
      <c r="G418" t="s">
        <v>600</v>
      </c>
      <c r="H418">
        <v>11</v>
      </c>
      <c r="I418" s="4">
        <v>494874.9</v>
      </c>
      <c r="K418" s="4">
        <v>1729</v>
      </c>
      <c r="L418" s="4"/>
      <c r="N418" s="6">
        <v>8.7868777953402186E-2</v>
      </c>
      <c r="O418" s="7">
        <v>6.2797885740997733E-2</v>
      </c>
      <c r="P418" s="7">
        <v>6.8051209845767291E-2</v>
      </c>
      <c r="Q418" s="7">
        <v>9.1476023741389509E-2</v>
      </c>
      <c r="R418" s="7">
        <v>0.1010388773172206</v>
      </c>
      <c r="S418" s="7">
        <v>7.1932737772197608E-2</v>
      </c>
      <c r="T418" s="7">
        <v>9.2590773683598221E-2</v>
      </c>
      <c r="U418" s="7">
        <v>8.7810684415719792E-2</v>
      </c>
      <c r="V418" s="7">
        <v>8.7167497897080726E-2</v>
      </c>
      <c r="W418" s="7">
        <v>9.684108138864915E-2</v>
      </c>
      <c r="X418" s="7">
        <v>8.7419795645044471E-2</v>
      </c>
      <c r="Y418" s="8">
        <v>6.500465459893269E-2</v>
      </c>
    </row>
    <row r="419" spans="1:25" x14ac:dyDescent="0.25">
      <c r="A419" s="5" t="s">
        <v>453</v>
      </c>
      <c r="B419" t="s">
        <v>595</v>
      </c>
      <c r="C419" t="s">
        <v>596</v>
      </c>
      <c r="D419" t="s">
        <v>597</v>
      </c>
      <c r="E419" t="s">
        <v>598</v>
      </c>
      <c r="F419" t="s">
        <v>467</v>
      </c>
      <c r="G419" t="s">
        <v>600</v>
      </c>
      <c r="H419">
        <v>10</v>
      </c>
      <c r="I419" s="4">
        <v>170</v>
      </c>
      <c r="K419" s="4">
        <v>1</v>
      </c>
      <c r="L419" s="4"/>
      <c r="N419" s="6">
        <v>4.9156206655830023E-2</v>
      </c>
      <c r="O419" s="7">
        <v>8.5505887937159034E-2</v>
      </c>
      <c r="P419" s="7">
        <v>8.1204317415317528E-2</v>
      </c>
      <c r="Q419" s="7">
        <v>9.7178374892898378E-2</v>
      </c>
      <c r="R419" s="7">
        <v>6.2458547298395665E-2</v>
      </c>
      <c r="S419" s="7">
        <v>0.10817017263635798</v>
      </c>
      <c r="T419" s="7">
        <v>8.5374140578027946E-2</v>
      </c>
      <c r="U419" s="7">
        <v>0.10477483580188529</v>
      </c>
      <c r="V419" s="7">
        <v>7.8628585192496242E-2</v>
      </c>
      <c r="W419" s="7">
        <v>7.3868309384333489E-2</v>
      </c>
      <c r="X419" s="7">
        <v>6.7419615075957423E-2</v>
      </c>
      <c r="Y419" s="8">
        <v>0.10626100713134101</v>
      </c>
    </row>
    <row r="420" spans="1:25" x14ac:dyDescent="0.25">
      <c r="A420" s="5" t="s">
        <v>453</v>
      </c>
      <c r="B420" t="s">
        <v>595</v>
      </c>
      <c r="C420" t="s">
        <v>596</v>
      </c>
      <c r="D420" t="s">
        <v>597</v>
      </c>
      <c r="E420" t="s">
        <v>598</v>
      </c>
      <c r="F420" t="s">
        <v>467</v>
      </c>
      <c r="G420" t="s">
        <v>600</v>
      </c>
      <c r="H420">
        <v>10</v>
      </c>
      <c r="I420" s="4">
        <v>270579</v>
      </c>
      <c r="K420" s="4">
        <v>920</v>
      </c>
      <c r="L420" s="4"/>
      <c r="N420" s="6">
        <v>4.9156206655830023E-2</v>
      </c>
      <c r="O420" s="7">
        <v>8.5505887937159034E-2</v>
      </c>
      <c r="P420" s="7">
        <v>8.1204317415317528E-2</v>
      </c>
      <c r="Q420" s="7">
        <v>9.7178374892898378E-2</v>
      </c>
      <c r="R420" s="7">
        <v>6.2458547298395665E-2</v>
      </c>
      <c r="S420" s="7">
        <v>0.10817017263635798</v>
      </c>
      <c r="T420" s="7">
        <v>8.5374140578027946E-2</v>
      </c>
      <c r="U420" s="7">
        <v>0.10477483580188529</v>
      </c>
      <c r="V420" s="7">
        <v>7.8628585192496242E-2</v>
      </c>
      <c r="W420" s="7">
        <v>7.3868309384333489E-2</v>
      </c>
      <c r="X420" s="7">
        <v>6.7419615075957423E-2</v>
      </c>
      <c r="Y420" s="8">
        <v>0.10626100713134101</v>
      </c>
    </row>
    <row r="421" spans="1:25" x14ac:dyDescent="0.25">
      <c r="A421" s="5" t="s">
        <v>453</v>
      </c>
      <c r="B421" t="s">
        <v>595</v>
      </c>
      <c r="C421" t="s">
        <v>596</v>
      </c>
      <c r="D421" t="s">
        <v>597</v>
      </c>
      <c r="E421" t="s">
        <v>598</v>
      </c>
      <c r="F421" t="s">
        <v>265</v>
      </c>
      <c r="G421" t="s">
        <v>601</v>
      </c>
      <c r="H421">
        <v>11</v>
      </c>
      <c r="I421" s="4">
        <v>1940473.8599999999</v>
      </c>
      <c r="K421" s="4">
        <v>6076</v>
      </c>
      <c r="L421" s="4"/>
      <c r="N421" s="6">
        <v>8.7868777953402186E-2</v>
      </c>
      <c r="O421" s="7">
        <v>6.2797885740997733E-2</v>
      </c>
      <c r="P421" s="7">
        <v>6.8051209845767291E-2</v>
      </c>
      <c r="Q421" s="7">
        <v>9.1476023741389509E-2</v>
      </c>
      <c r="R421" s="7">
        <v>0.1010388773172206</v>
      </c>
      <c r="S421" s="7">
        <v>7.1932737772197608E-2</v>
      </c>
      <c r="T421" s="7">
        <v>9.2590773683598221E-2</v>
      </c>
      <c r="U421" s="7">
        <v>8.7810684415719792E-2</v>
      </c>
      <c r="V421" s="7">
        <v>8.7167497897080726E-2</v>
      </c>
      <c r="W421" s="7">
        <v>9.684108138864915E-2</v>
      </c>
      <c r="X421" s="7">
        <v>8.7419795645044471E-2</v>
      </c>
      <c r="Y421" s="8">
        <v>6.500465459893269E-2</v>
      </c>
    </row>
    <row r="422" spans="1:25" x14ac:dyDescent="0.25">
      <c r="A422" s="5" t="s">
        <v>453</v>
      </c>
      <c r="B422" t="s">
        <v>595</v>
      </c>
      <c r="C422" t="s">
        <v>596</v>
      </c>
      <c r="D422" t="s">
        <v>597</v>
      </c>
      <c r="E422" t="s">
        <v>598</v>
      </c>
      <c r="F422" t="s">
        <v>265</v>
      </c>
      <c r="G422" t="s">
        <v>601</v>
      </c>
      <c r="H422">
        <v>10</v>
      </c>
      <c r="I422" s="4">
        <v>35776.35</v>
      </c>
      <c r="K422" s="4">
        <v>100</v>
      </c>
      <c r="L422" s="4"/>
      <c r="N422" s="6">
        <v>4.9156206655830023E-2</v>
      </c>
      <c r="O422" s="7">
        <v>8.5505887937159034E-2</v>
      </c>
      <c r="P422" s="7">
        <v>8.1204317415317528E-2</v>
      </c>
      <c r="Q422" s="7">
        <v>9.7178374892898378E-2</v>
      </c>
      <c r="R422" s="7">
        <v>6.2458547298395665E-2</v>
      </c>
      <c r="S422" s="7">
        <v>0.10817017263635798</v>
      </c>
      <c r="T422" s="7">
        <v>8.5374140578027946E-2</v>
      </c>
      <c r="U422" s="7">
        <v>0.10477483580188529</v>
      </c>
      <c r="V422" s="7">
        <v>7.8628585192496242E-2</v>
      </c>
      <c r="W422" s="7">
        <v>7.3868309384333489E-2</v>
      </c>
      <c r="X422" s="7">
        <v>6.7419615075957423E-2</v>
      </c>
      <c r="Y422" s="8">
        <v>0.10626100713134101</v>
      </c>
    </row>
    <row r="423" spans="1:25" x14ac:dyDescent="0.25">
      <c r="A423" s="5" t="s">
        <v>453</v>
      </c>
      <c r="B423" t="s">
        <v>595</v>
      </c>
      <c r="C423" t="s">
        <v>596</v>
      </c>
      <c r="D423" t="s">
        <v>597</v>
      </c>
      <c r="E423" t="s">
        <v>598</v>
      </c>
      <c r="F423" t="s">
        <v>265</v>
      </c>
      <c r="G423" t="s">
        <v>601</v>
      </c>
      <c r="H423">
        <v>10</v>
      </c>
      <c r="I423" s="4">
        <v>464173.85599999997</v>
      </c>
      <c r="K423" s="4">
        <v>1719</v>
      </c>
      <c r="L423" s="4"/>
      <c r="N423" s="6">
        <v>4.9156206655830023E-2</v>
      </c>
      <c r="O423" s="7">
        <v>8.5505887937159034E-2</v>
      </c>
      <c r="P423" s="7">
        <v>8.1204317415317528E-2</v>
      </c>
      <c r="Q423" s="7">
        <v>9.7178374892898378E-2</v>
      </c>
      <c r="R423" s="7">
        <v>6.2458547298395665E-2</v>
      </c>
      <c r="S423" s="7">
        <v>0.10817017263635798</v>
      </c>
      <c r="T423" s="7">
        <v>8.5374140578027946E-2</v>
      </c>
      <c r="U423" s="7">
        <v>0.10477483580188529</v>
      </c>
      <c r="V423" s="7">
        <v>7.8628585192496242E-2</v>
      </c>
      <c r="W423" s="7">
        <v>7.3868309384333489E-2</v>
      </c>
      <c r="X423" s="7">
        <v>6.7419615075957423E-2</v>
      </c>
      <c r="Y423" s="8">
        <v>0.10626100713134101</v>
      </c>
    </row>
    <row r="424" spans="1:25" x14ac:dyDescent="0.25">
      <c r="A424" s="5" t="s">
        <v>453</v>
      </c>
      <c r="B424" t="s">
        <v>595</v>
      </c>
      <c r="C424" t="s">
        <v>596</v>
      </c>
      <c r="D424" t="s">
        <v>597</v>
      </c>
      <c r="E424" t="s">
        <v>598</v>
      </c>
      <c r="F424" t="s">
        <v>469</v>
      </c>
      <c r="G424" t="s">
        <v>602</v>
      </c>
      <c r="H424">
        <v>10</v>
      </c>
      <c r="I424" s="4">
        <v>0</v>
      </c>
      <c r="K424" s="4">
        <v>0</v>
      </c>
      <c r="L424" s="4"/>
      <c r="N424" s="6">
        <v>4.9156206655830023E-2</v>
      </c>
      <c r="O424" s="7">
        <v>8.5505887937159034E-2</v>
      </c>
      <c r="P424" s="7">
        <v>8.1204317415317528E-2</v>
      </c>
      <c r="Q424" s="7">
        <v>9.7178374892898378E-2</v>
      </c>
      <c r="R424" s="7">
        <v>6.2458547298395665E-2</v>
      </c>
      <c r="S424" s="7">
        <v>0.10817017263635798</v>
      </c>
      <c r="T424" s="7">
        <v>8.5374140578027946E-2</v>
      </c>
      <c r="U424" s="7">
        <v>0.10477483580188529</v>
      </c>
      <c r="V424" s="7">
        <v>7.8628585192496242E-2</v>
      </c>
      <c r="W424" s="7">
        <v>7.3868309384333489E-2</v>
      </c>
      <c r="X424" s="7">
        <v>6.7419615075957423E-2</v>
      </c>
      <c r="Y424" s="8">
        <v>0.10626100713134101</v>
      </c>
    </row>
    <row r="425" spans="1:25" x14ac:dyDescent="0.25">
      <c r="A425" s="5" t="s">
        <v>453</v>
      </c>
      <c r="B425" t="s">
        <v>595</v>
      </c>
      <c r="C425" t="s">
        <v>596</v>
      </c>
      <c r="D425" t="s">
        <v>597</v>
      </c>
      <c r="E425" t="s">
        <v>598</v>
      </c>
      <c r="F425" t="s">
        <v>269</v>
      </c>
      <c r="G425" t="s">
        <v>603</v>
      </c>
      <c r="H425">
        <v>11</v>
      </c>
      <c r="I425" s="4">
        <v>87298.792000000016</v>
      </c>
      <c r="K425" s="4">
        <v>357</v>
      </c>
      <c r="L425" s="4"/>
      <c r="N425" s="6">
        <v>8.7868777953402186E-2</v>
      </c>
      <c r="O425" s="7">
        <v>6.2797885740997733E-2</v>
      </c>
      <c r="P425" s="7">
        <v>6.8051209845767291E-2</v>
      </c>
      <c r="Q425" s="7">
        <v>9.1476023741389509E-2</v>
      </c>
      <c r="R425" s="7">
        <v>0.1010388773172206</v>
      </c>
      <c r="S425" s="7">
        <v>7.1932737772197608E-2</v>
      </c>
      <c r="T425" s="7">
        <v>9.2590773683598221E-2</v>
      </c>
      <c r="U425" s="7">
        <v>8.7810684415719792E-2</v>
      </c>
      <c r="V425" s="7">
        <v>8.7167497897080726E-2</v>
      </c>
      <c r="W425" s="7">
        <v>9.684108138864915E-2</v>
      </c>
      <c r="X425" s="7">
        <v>8.7419795645044471E-2</v>
      </c>
      <c r="Y425" s="8">
        <v>6.500465459893269E-2</v>
      </c>
    </row>
    <row r="426" spans="1:25" x14ac:dyDescent="0.25">
      <c r="A426" s="5" t="s">
        <v>453</v>
      </c>
      <c r="B426" t="s">
        <v>595</v>
      </c>
      <c r="C426" t="s">
        <v>596</v>
      </c>
      <c r="D426" t="s">
        <v>597</v>
      </c>
      <c r="E426" t="s">
        <v>598</v>
      </c>
      <c r="F426" t="s">
        <v>269</v>
      </c>
      <c r="G426" t="s">
        <v>603</v>
      </c>
      <c r="H426">
        <v>10</v>
      </c>
      <c r="I426" s="4">
        <v>150</v>
      </c>
      <c r="K426" s="4">
        <v>3</v>
      </c>
      <c r="L426" s="4"/>
      <c r="N426" s="6">
        <v>4.9156206655830023E-2</v>
      </c>
      <c r="O426" s="7">
        <v>8.5505887937159034E-2</v>
      </c>
      <c r="P426" s="7">
        <v>8.1204317415317528E-2</v>
      </c>
      <c r="Q426" s="7">
        <v>9.7178374892898378E-2</v>
      </c>
      <c r="R426" s="7">
        <v>6.2458547298395665E-2</v>
      </c>
      <c r="S426" s="7">
        <v>0.10817017263635798</v>
      </c>
      <c r="T426" s="7">
        <v>8.5374140578027946E-2</v>
      </c>
      <c r="U426" s="7">
        <v>0.10477483580188529</v>
      </c>
      <c r="V426" s="7">
        <v>7.8628585192496242E-2</v>
      </c>
      <c r="W426" s="7">
        <v>7.3868309384333489E-2</v>
      </c>
      <c r="X426" s="7">
        <v>6.7419615075957423E-2</v>
      </c>
      <c r="Y426" s="8">
        <v>0.10626100713134101</v>
      </c>
    </row>
    <row r="427" spans="1:25" x14ac:dyDescent="0.25">
      <c r="A427" s="5" t="s">
        <v>453</v>
      </c>
      <c r="B427" t="s">
        <v>595</v>
      </c>
      <c r="C427" t="s">
        <v>596</v>
      </c>
      <c r="D427" t="s">
        <v>597</v>
      </c>
      <c r="E427" t="s">
        <v>598</v>
      </c>
      <c r="F427" t="s">
        <v>269</v>
      </c>
      <c r="G427" t="s">
        <v>603</v>
      </c>
      <c r="H427">
        <v>10</v>
      </c>
      <c r="I427" s="4">
        <v>45804.352000000006</v>
      </c>
      <c r="K427" s="4">
        <v>203.20000000000002</v>
      </c>
      <c r="L427" s="4"/>
      <c r="N427" s="6">
        <v>4.9156206655830023E-2</v>
      </c>
      <c r="O427" s="7">
        <v>8.5505887937159034E-2</v>
      </c>
      <c r="P427" s="7">
        <v>8.1204317415317528E-2</v>
      </c>
      <c r="Q427" s="7">
        <v>9.7178374892898378E-2</v>
      </c>
      <c r="R427" s="7">
        <v>6.2458547298395665E-2</v>
      </c>
      <c r="S427" s="7">
        <v>0.10817017263635798</v>
      </c>
      <c r="T427" s="7">
        <v>8.5374140578027946E-2</v>
      </c>
      <c r="U427" s="7">
        <v>0.10477483580188529</v>
      </c>
      <c r="V427" s="7">
        <v>7.8628585192496242E-2</v>
      </c>
      <c r="W427" s="7">
        <v>7.3868309384333489E-2</v>
      </c>
      <c r="X427" s="7">
        <v>6.7419615075957423E-2</v>
      </c>
      <c r="Y427" s="8">
        <v>0.10626100713134101</v>
      </c>
    </row>
    <row r="428" spans="1:25" x14ac:dyDescent="0.25">
      <c r="A428" s="5" t="s">
        <v>453</v>
      </c>
      <c r="B428" t="s">
        <v>595</v>
      </c>
      <c r="C428" t="s">
        <v>596</v>
      </c>
      <c r="D428" t="s">
        <v>604</v>
      </c>
      <c r="E428" t="s">
        <v>605</v>
      </c>
      <c r="F428" t="s">
        <v>194</v>
      </c>
      <c r="G428" t="s">
        <v>606</v>
      </c>
      <c r="H428">
        <v>11</v>
      </c>
      <c r="I428" s="4">
        <v>1000</v>
      </c>
      <c r="K428" s="4">
        <v>7.7192982456140351</v>
      </c>
      <c r="L428" s="4"/>
      <c r="N428" s="6">
        <v>8.7868777953402186E-2</v>
      </c>
      <c r="O428" s="7">
        <v>6.2797885740997733E-2</v>
      </c>
      <c r="P428" s="7">
        <v>6.8051209845767291E-2</v>
      </c>
      <c r="Q428" s="7">
        <v>9.1476023741389509E-2</v>
      </c>
      <c r="R428" s="7">
        <v>0.1010388773172206</v>
      </c>
      <c r="S428" s="7">
        <v>7.1932737772197608E-2</v>
      </c>
      <c r="T428" s="7">
        <v>9.2590773683598221E-2</v>
      </c>
      <c r="U428" s="7">
        <v>8.7810684415719792E-2</v>
      </c>
      <c r="V428" s="7">
        <v>8.7167497897080726E-2</v>
      </c>
      <c r="W428" s="7">
        <v>9.684108138864915E-2</v>
      </c>
      <c r="X428" s="7">
        <v>8.7419795645044471E-2</v>
      </c>
      <c r="Y428" s="8">
        <v>6.500465459893269E-2</v>
      </c>
    </row>
    <row r="429" spans="1:25" x14ac:dyDescent="0.25">
      <c r="A429" s="5" t="s">
        <v>453</v>
      </c>
      <c r="B429" t="s">
        <v>595</v>
      </c>
      <c r="C429" t="s">
        <v>596</v>
      </c>
      <c r="D429" t="s">
        <v>604</v>
      </c>
      <c r="E429" t="s">
        <v>605</v>
      </c>
      <c r="F429" t="s">
        <v>194</v>
      </c>
      <c r="G429" t="s">
        <v>606</v>
      </c>
      <c r="H429">
        <v>10</v>
      </c>
      <c r="I429" s="4">
        <v>100</v>
      </c>
      <c r="K429" s="4">
        <v>1</v>
      </c>
      <c r="L429" s="4"/>
      <c r="N429" s="6">
        <v>4.9156206655830023E-2</v>
      </c>
      <c r="O429" s="7">
        <v>8.5505887937159034E-2</v>
      </c>
      <c r="P429" s="7">
        <v>8.1204317415317528E-2</v>
      </c>
      <c r="Q429" s="7">
        <v>9.7178374892898378E-2</v>
      </c>
      <c r="R429" s="7">
        <v>6.2458547298395665E-2</v>
      </c>
      <c r="S429" s="7">
        <v>0.10817017263635798</v>
      </c>
      <c r="T429" s="7">
        <v>8.5374140578027946E-2</v>
      </c>
      <c r="U429" s="7">
        <v>0.10477483580188529</v>
      </c>
      <c r="V429" s="7">
        <v>7.8628585192496242E-2</v>
      </c>
      <c r="W429" s="7">
        <v>7.3868309384333489E-2</v>
      </c>
      <c r="X429" s="7">
        <v>6.7419615075957423E-2</v>
      </c>
      <c r="Y429" s="8">
        <v>0.10626100713134101</v>
      </c>
    </row>
    <row r="430" spans="1:25" x14ac:dyDescent="0.25">
      <c r="A430" s="5" t="s">
        <v>453</v>
      </c>
      <c r="B430" t="s">
        <v>595</v>
      </c>
      <c r="C430" t="s">
        <v>596</v>
      </c>
      <c r="D430" t="s">
        <v>604</v>
      </c>
      <c r="E430" t="s">
        <v>605</v>
      </c>
      <c r="F430" t="s">
        <v>194</v>
      </c>
      <c r="G430" t="s">
        <v>606</v>
      </c>
      <c r="H430">
        <v>10</v>
      </c>
      <c r="I430" s="4">
        <v>725</v>
      </c>
      <c r="K430" s="4">
        <v>7</v>
      </c>
      <c r="L430" s="4"/>
      <c r="N430" s="6">
        <v>4.9156206655830023E-2</v>
      </c>
      <c r="O430" s="7">
        <v>8.5505887937159034E-2</v>
      </c>
      <c r="P430" s="7">
        <v>8.1204317415317528E-2</v>
      </c>
      <c r="Q430" s="7">
        <v>9.7178374892898378E-2</v>
      </c>
      <c r="R430" s="7">
        <v>6.2458547298395665E-2</v>
      </c>
      <c r="S430" s="7">
        <v>0.10817017263635798</v>
      </c>
      <c r="T430" s="7">
        <v>8.5374140578027946E-2</v>
      </c>
      <c r="U430" s="7">
        <v>0.10477483580188529</v>
      </c>
      <c r="V430" s="7">
        <v>7.8628585192496242E-2</v>
      </c>
      <c r="W430" s="7">
        <v>7.3868309384333489E-2</v>
      </c>
      <c r="X430" s="7">
        <v>6.7419615075957423E-2</v>
      </c>
      <c r="Y430" s="8">
        <v>0.10626100713134101</v>
      </c>
    </row>
    <row r="431" spans="1:25" x14ac:dyDescent="0.25">
      <c r="A431" s="5" t="s">
        <v>453</v>
      </c>
      <c r="B431" t="s">
        <v>595</v>
      </c>
      <c r="C431" t="s">
        <v>596</v>
      </c>
      <c r="D431" t="s">
        <v>604</v>
      </c>
      <c r="E431" t="s">
        <v>605</v>
      </c>
      <c r="F431" t="s">
        <v>193</v>
      </c>
      <c r="G431" t="s">
        <v>607</v>
      </c>
      <c r="H431">
        <v>11</v>
      </c>
      <c r="I431" s="4">
        <v>41395.184000000001</v>
      </c>
      <c r="K431" s="4">
        <v>10562.400000000001</v>
      </c>
      <c r="L431" s="4"/>
      <c r="N431" s="6">
        <v>8.7868777953402186E-2</v>
      </c>
      <c r="O431" s="7">
        <v>6.2797885740997733E-2</v>
      </c>
      <c r="P431" s="7">
        <v>6.8051209845767291E-2</v>
      </c>
      <c r="Q431" s="7">
        <v>9.1476023741389509E-2</v>
      </c>
      <c r="R431" s="7">
        <v>0.1010388773172206</v>
      </c>
      <c r="S431" s="7">
        <v>7.1932737772197608E-2</v>
      </c>
      <c r="T431" s="7">
        <v>9.2590773683598221E-2</v>
      </c>
      <c r="U431" s="7">
        <v>8.7810684415719792E-2</v>
      </c>
      <c r="V431" s="7">
        <v>8.7167497897080726E-2</v>
      </c>
      <c r="W431" s="7">
        <v>9.684108138864915E-2</v>
      </c>
      <c r="X431" s="7">
        <v>8.7419795645044471E-2</v>
      </c>
      <c r="Y431" s="8">
        <v>6.500465459893269E-2</v>
      </c>
    </row>
    <row r="432" spans="1:25" x14ac:dyDescent="0.25">
      <c r="A432" s="5" t="s">
        <v>453</v>
      </c>
      <c r="B432" t="s">
        <v>595</v>
      </c>
      <c r="C432" t="s">
        <v>596</v>
      </c>
      <c r="D432" t="s">
        <v>604</v>
      </c>
      <c r="E432" t="s">
        <v>605</v>
      </c>
      <c r="F432" t="s">
        <v>193</v>
      </c>
      <c r="G432" t="s">
        <v>607</v>
      </c>
      <c r="H432">
        <v>10</v>
      </c>
      <c r="I432" s="4">
        <v>26911.320000000003</v>
      </c>
      <c r="K432" s="4">
        <v>3515.9999999999995</v>
      </c>
      <c r="L432" s="4"/>
      <c r="N432" s="6">
        <v>4.9156206655830023E-2</v>
      </c>
      <c r="O432" s="7">
        <v>8.5505887937159034E-2</v>
      </c>
      <c r="P432" s="7">
        <v>8.1204317415317528E-2</v>
      </c>
      <c r="Q432" s="7">
        <v>9.7178374892898378E-2</v>
      </c>
      <c r="R432" s="7">
        <v>6.2458547298395665E-2</v>
      </c>
      <c r="S432" s="7">
        <v>0.10817017263635798</v>
      </c>
      <c r="T432" s="7">
        <v>8.5374140578027946E-2</v>
      </c>
      <c r="U432" s="7">
        <v>0.10477483580188529</v>
      </c>
      <c r="V432" s="7">
        <v>7.8628585192496242E-2</v>
      </c>
      <c r="W432" s="7">
        <v>7.3868309384333489E-2</v>
      </c>
      <c r="X432" s="7">
        <v>6.7419615075957423E-2</v>
      </c>
      <c r="Y432" s="8">
        <v>0.10626100713134101</v>
      </c>
    </row>
    <row r="433" spans="1:25" x14ac:dyDescent="0.25">
      <c r="A433" s="5" t="s">
        <v>453</v>
      </c>
      <c r="B433" t="s">
        <v>595</v>
      </c>
      <c r="C433" t="s">
        <v>596</v>
      </c>
      <c r="D433" t="s">
        <v>604</v>
      </c>
      <c r="E433" t="s">
        <v>605</v>
      </c>
      <c r="F433" t="s">
        <v>192</v>
      </c>
      <c r="G433" t="s">
        <v>608</v>
      </c>
      <c r="H433">
        <v>11</v>
      </c>
      <c r="I433" s="4">
        <v>0</v>
      </c>
      <c r="K433" s="4">
        <v>0</v>
      </c>
      <c r="L433" s="4"/>
      <c r="N433" s="6">
        <v>8.7868777953402186E-2</v>
      </c>
      <c r="O433" s="7">
        <v>6.2797885740997733E-2</v>
      </c>
      <c r="P433" s="7">
        <v>6.8051209845767291E-2</v>
      </c>
      <c r="Q433" s="7">
        <v>9.1476023741389509E-2</v>
      </c>
      <c r="R433" s="7">
        <v>0.1010388773172206</v>
      </c>
      <c r="S433" s="7">
        <v>7.1932737772197608E-2</v>
      </c>
      <c r="T433" s="7">
        <v>9.2590773683598221E-2</v>
      </c>
      <c r="U433" s="7">
        <v>8.7810684415719792E-2</v>
      </c>
      <c r="V433" s="7">
        <v>8.7167497897080726E-2</v>
      </c>
      <c r="W433" s="7">
        <v>9.684108138864915E-2</v>
      </c>
      <c r="X433" s="7">
        <v>8.7419795645044471E-2</v>
      </c>
      <c r="Y433" s="8">
        <v>6.500465459893269E-2</v>
      </c>
    </row>
    <row r="434" spans="1:25" x14ac:dyDescent="0.25">
      <c r="A434" s="5" t="s">
        <v>453</v>
      </c>
      <c r="B434" t="s">
        <v>595</v>
      </c>
      <c r="C434" t="s">
        <v>596</v>
      </c>
      <c r="D434" t="s">
        <v>604</v>
      </c>
      <c r="E434" t="s">
        <v>605</v>
      </c>
      <c r="F434" t="s">
        <v>192</v>
      </c>
      <c r="G434" t="s">
        <v>608</v>
      </c>
      <c r="H434">
        <v>10</v>
      </c>
      <c r="I434" s="4">
        <v>0</v>
      </c>
      <c r="K434" s="4">
        <v>0</v>
      </c>
      <c r="L434" s="4"/>
      <c r="N434" s="6">
        <v>4.9156206655830023E-2</v>
      </c>
      <c r="O434" s="7">
        <v>8.5505887937159034E-2</v>
      </c>
      <c r="P434" s="7">
        <v>8.1204317415317528E-2</v>
      </c>
      <c r="Q434" s="7">
        <v>9.7178374892898378E-2</v>
      </c>
      <c r="R434" s="7">
        <v>6.2458547298395665E-2</v>
      </c>
      <c r="S434" s="7">
        <v>0.10817017263635798</v>
      </c>
      <c r="T434" s="7">
        <v>8.5374140578027946E-2</v>
      </c>
      <c r="U434" s="7">
        <v>0.10477483580188529</v>
      </c>
      <c r="V434" s="7">
        <v>7.8628585192496242E-2</v>
      </c>
      <c r="W434" s="7">
        <v>7.3868309384333489E-2</v>
      </c>
      <c r="X434" s="7">
        <v>6.7419615075957423E-2</v>
      </c>
      <c r="Y434" s="8">
        <v>0.10626100713134101</v>
      </c>
    </row>
    <row r="435" spans="1:25" x14ac:dyDescent="0.25">
      <c r="A435" s="5" t="s">
        <v>453</v>
      </c>
      <c r="B435" t="s">
        <v>595</v>
      </c>
      <c r="C435" t="s">
        <v>596</v>
      </c>
      <c r="D435" t="s">
        <v>609</v>
      </c>
      <c r="E435" t="s">
        <v>610</v>
      </c>
      <c r="F435" t="s">
        <v>189</v>
      </c>
      <c r="G435" t="s">
        <v>611</v>
      </c>
      <c r="H435">
        <v>10</v>
      </c>
      <c r="I435" s="4">
        <v>0</v>
      </c>
      <c r="K435" s="4">
        <v>0</v>
      </c>
      <c r="L435" s="4"/>
      <c r="N435" s="6">
        <v>4.9156206655830023E-2</v>
      </c>
      <c r="O435" s="7">
        <v>8.5505887937159034E-2</v>
      </c>
      <c r="P435" s="7">
        <v>8.1204317415317528E-2</v>
      </c>
      <c r="Q435" s="7">
        <v>9.7178374892898378E-2</v>
      </c>
      <c r="R435" s="7">
        <v>6.2458547298395665E-2</v>
      </c>
      <c r="S435" s="7">
        <v>0.10817017263635798</v>
      </c>
      <c r="T435" s="7">
        <v>8.5374140578027946E-2</v>
      </c>
      <c r="U435" s="7">
        <v>0.10477483580188529</v>
      </c>
      <c r="V435" s="7">
        <v>7.8628585192496242E-2</v>
      </c>
      <c r="W435" s="7">
        <v>7.3868309384333489E-2</v>
      </c>
      <c r="X435" s="7">
        <v>6.7419615075957423E-2</v>
      </c>
      <c r="Y435" s="8">
        <v>0.10626100713134101</v>
      </c>
    </row>
    <row r="436" spans="1:25" x14ac:dyDescent="0.25">
      <c r="A436" s="5" t="s">
        <v>453</v>
      </c>
      <c r="B436" t="s">
        <v>595</v>
      </c>
      <c r="C436" t="s">
        <v>596</v>
      </c>
      <c r="D436" t="s">
        <v>609</v>
      </c>
      <c r="E436" t="s">
        <v>610</v>
      </c>
      <c r="F436" t="s">
        <v>189</v>
      </c>
      <c r="G436" t="s">
        <v>611</v>
      </c>
      <c r="H436">
        <v>10</v>
      </c>
      <c r="I436" s="4">
        <v>15000</v>
      </c>
      <c r="K436" s="4">
        <v>250</v>
      </c>
      <c r="L436" s="4"/>
      <c r="N436" s="6">
        <v>4.9156206655830023E-2</v>
      </c>
      <c r="O436" s="7">
        <v>8.5505887937159034E-2</v>
      </c>
      <c r="P436" s="7">
        <v>8.1204317415317528E-2</v>
      </c>
      <c r="Q436" s="7">
        <v>9.7178374892898378E-2</v>
      </c>
      <c r="R436" s="7">
        <v>6.2458547298395665E-2</v>
      </c>
      <c r="S436" s="7">
        <v>0.10817017263635798</v>
      </c>
      <c r="T436" s="7">
        <v>8.5374140578027946E-2</v>
      </c>
      <c r="U436" s="7">
        <v>0.10477483580188529</v>
      </c>
      <c r="V436" s="7">
        <v>7.8628585192496242E-2</v>
      </c>
      <c r="W436" s="7">
        <v>7.3868309384333489E-2</v>
      </c>
      <c r="X436" s="7">
        <v>6.7419615075957423E-2</v>
      </c>
      <c r="Y436" s="8">
        <v>0.10626100713134101</v>
      </c>
    </row>
    <row r="437" spans="1:25" x14ac:dyDescent="0.25">
      <c r="A437" s="5" t="s">
        <v>453</v>
      </c>
      <c r="B437" t="s">
        <v>595</v>
      </c>
      <c r="C437" t="s">
        <v>596</v>
      </c>
      <c r="D437" t="s">
        <v>609</v>
      </c>
      <c r="E437" t="s">
        <v>610</v>
      </c>
      <c r="F437" t="s">
        <v>191</v>
      </c>
      <c r="G437" t="s">
        <v>612</v>
      </c>
      <c r="H437">
        <v>11</v>
      </c>
      <c r="I437" s="4">
        <v>177017.5</v>
      </c>
      <c r="K437" s="4">
        <v>1355</v>
      </c>
      <c r="L437" s="4"/>
      <c r="N437" s="6">
        <v>8.7868777953402186E-2</v>
      </c>
      <c r="O437" s="7">
        <v>6.2797885740997733E-2</v>
      </c>
      <c r="P437" s="7">
        <v>6.8051209845767291E-2</v>
      </c>
      <c r="Q437" s="7">
        <v>9.1476023741389509E-2</v>
      </c>
      <c r="R437" s="7">
        <v>0.1010388773172206</v>
      </c>
      <c r="S437" s="7">
        <v>7.1932737772197608E-2</v>
      </c>
      <c r="T437" s="7">
        <v>9.2590773683598221E-2</v>
      </c>
      <c r="U437" s="7">
        <v>8.7810684415719792E-2</v>
      </c>
      <c r="V437" s="7">
        <v>8.7167497897080726E-2</v>
      </c>
      <c r="W437" s="7">
        <v>9.684108138864915E-2</v>
      </c>
      <c r="X437" s="7">
        <v>8.7419795645044471E-2</v>
      </c>
      <c r="Y437" s="8">
        <v>6.500465459893269E-2</v>
      </c>
    </row>
    <row r="438" spans="1:25" x14ac:dyDescent="0.25">
      <c r="A438" s="5" t="s">
        <v>453</v>
      </c>
      <c r="B438" t="s">
        <v>595</v>
      </c>
      <c r="C438" t="s">
        <v>596</v>
      </c>
      <c r="D438" t="s">
        <v>609</v>
      </c>
      <c r="E438" t="s">
        <v>610</v>
      </c>
      <c r="F438" t="s">
        <v>191</v>
      </c>
      <c r="G438" t="s">
        <v>612</v>
      </c>
      <c r="H438">
        <v>10</v>
      </c>
      <c r="I438" s="4">
        <v>1929</v>
      </c>
      <c r="K438" s="4">
        <v>25</v>
      </c>
      <c r="L438" s="4"/>
      <c r="N438" s="6">
        <v>4.9156206655830023E-2</v>
      </c>
      <c r="O438" s="7">
        <v>8.5505887937159034E-2</v>
      </c>
      <c r="P438" s="7">
        <v>8.1204317415317528E-2</v>
      </c>
      <c r="Q438" s="7">
        <v>9.7178374892898378E-2</v>
      </c>
      <c r="R438" s="7">
        <v>6.2458547298395665E-2</v>
      </c>
      <c r="S438" s="7">
        <v>0.10817017263635798</v>
      </c>
      <c r="T438" s="7">
        <v>8.5374140578027946E-2</v>
      </c>
      <c r="U438" s="7">
        <v>0.10477483580188529</v>
      </c>
      <c r="V438" s="7">
        <v>7.8628585192496242E-2</v>
      </c>
      <c r="W438" s="7">
        <v>7.3868309384333489E-2</v>
      </c>
      <c r="X438" s="7">
        <v>6.7419615075957423E-2</v>
      </c>
      <c r="Y438" s="8">
        <v>0.10626100713134101</v>
      </c>
    </row>
    <row r="439" spans="1:25" x14ac:dyDescent="0.25">
      <c r="A439" s="5" t="s">
        <v>453</v>
      </c>
      <c r="B439" t="s">
        <v>595</v>
      </c>
      <c r="C439" t="s">
        <v>596</v>
      </c>
      <c r="D439" t="s">
        <v>609</v>
      </c>
      <c r="E439" t="s">
        <v>610</v>
      </c>
      <c r="F439" t="s">
        <v>191</v>
      </c>
      <c r="G439" t="s">
        <v>612</v>
      </c>
      <c r="H439">
        <v>10</v>
      </c>
      <c r="I439" s="4">
        <v>24945.85</v>
      </c>
      <c r="K439" s="4">
        <v>350.71585446945943</v>
      </c>
      <c r="L439" s="4"/>
      <c r="N439" s="6">
        <v>4.9156206655830023E-2</v>
      </c>
      <c r="O439" s="7">
        <v>8.5505887937159034E-2</v>
      </c>
      <c r="P439" s="7">
        <v>8.1204317415317528E-2</v>
      </c>
      <c r="Q439" s="7">
        <v>9.7178374892898378E-2</v>
      </c>
      <c r="R439" s="7">
        <v>6.2458547298395665E-2</v>
      </c>
      <c r="S439" s="7">
        <v>0.10817017263635798</v>
      </c>
      <c r="T439" s="7">
        <v>8.5374140578027946E-2</v>
      </c>
      <c r="U439" s="7">
        <v>0.10477483580188529</v>
      </c>
      <c r="V439" s="7">
        <v>7.8628585192496242E-2</v>
      </c>
      <c r="W439" s="7">
        <v>7.3868309384333489E-2</v>
      </c>
      <c r="X439" s="7">
        <v>6.7419615075957423E-2</v>
      </c>
      <c r="Y439" s="8">
        <v>0.10626100713134101</v>
      </c>
    </row>
    <row r="440" spans="1:25" x14ac:dyDescent="0.25">
      <c r="A440" s="5" t="s">
        <v>453</v>
      </c>
      <c r="B440" t="s">
        <v>595</v>
      </c>
      <c r="C440" t="s">
        <v>596</v>
      </c>
      <c r="D440" t="s">
        <v>613</v>
      </c>
      <c r="E440" t="s">
        <v>614</v>
      </c>
      <c r="F440" t="s">
        <v>282</v>
      </c>
      <c r="G440" t="s">
        <v>615</v>
      </c>
      <c r="H440">
        <v>11</v>
      </c>
      <c r="I440" s="4">
        <v>9000</v>
      </c>
      <c r="K440" s="4">
        <v>92.194723959749794</v>
      </c>
      <c r="L440" s="4"/>
      <c r="N440" s="6">
        <v>8.7868777953402186E-2</v>
      </c>
      <c r="O440" s="7">
        <v>6.2797885740997733E-2</v>
      </c>
      <c r="P440" s="7">
        <v>6.8051209845767291E-2</v>
      </c>
      <c r="Q440" s="7">
        <v>9.1476023741389509E-2</v>
      </c>
      <c r="R440" s="7">
        <v>0.1010388773172206</v>
      </c>
      <c r="S440" s="7">
        <v>7.1932737772197608E-2</v>
      </c>
      <c r="T440" s="7">
        <v>9.2590773683598221E-2</v>
      </c>
      <c r="U440" s="7">
        <v>8.7810684415719792E-2</v>
      </c>
      <c r="V440" s="7">
        <v>8.7167497897080726E-2</v>
      </c>
      <c r="W440" s="7">
        <v>9.684108138864915E-2</v>
      </c>
      <c r="X440" s="7">
        <v>8.7419795645044471E-2</v>
      </c>
      <c r="Y440" s="8">
        <v>6.500465459893269E-2</v>
      </c>
    </row>
    <row r="441" spans="1:25" x14ac:dyDescent="0.25">
      <c r="A441" s="5" t="s">
        <v>453</v>
      </c>
      <c r="B441" t="s">
        <v>595</v>
      </c>
      <c r="C441" t="s">
        <v>596</v>
      </c>
      <c r="D441" t="s">
        <v>613</v>
      </c>
      <c r="E441" t="s">
        <v>614</v>
      </c>
      <c r="F441" t="s">
        <v>282</v>
      </c>
      <c r="G441" t="s">
        <v>615</v>
      </c>
      <c r="H441">
        <v>10</v>
      </c>
      <c r="I441" s="4">
        <v>1800</v>
      </c>
      <c r="K441" s="4">
        <v>20</v>
      </c>
      <c r="L441" s="4"/>
      <c r="N441" s="6">
        <v>4.9156206655830023E-2</v>
      </c>
      <c r="O441" s="7">
        <v>8.5505887937159034E-2</v>
      </c>
      <c r="P441" s="7">
        <v>8.1204317415317528E-2</v>
      </c>
      <c r="Q441" s="7">
        <v>9.7178374892898378E-2</v>
      </c>
      <c r="R441" s="7">
        <v>6.2458547298395665E-2</v>
      </c>
      <c r="S441" s="7">
        <v>0.10817017263635798</v>
      </c>
      <c r="T441" s="7">
        <v>8.5374140578027946E-2</v>
      </c>
      <c r="U441" s="7">
        <v>0.10477483580188529</v>
      </c>
      <c r="V441" s="7">
        <v>7.8628585192496242E-2</v>
      </c>
      <c r="W441" s="7">
        <v>7.3868309384333489E-2</v>
      </c>
      <c r="X441" s="7">
        <v>6.7419615075957423E-2</v>
      </c>
      <c r="Y441" s="8">
        <v>0.10626100713134101</v>
      </c>
    </row>
    <row r="442" spans="1:25" x14ac:dyDescent="0.25">
      <c r="A442" s="5" t="s">
        <v>453</v>
      </c>
      <c r="B442" t="s">
        <v>595</v>
      </c>
      <c r="C442" t="s">
        <v>596</v>
      </c>
      <c r="D442" t="s">
        <v>613</v>
      </c>
      <c r="E442" t="s">
        <v>614</v>
      </c>
      <c r="F442" t="s">
        <v>282</v>
      </c>
      <c r="G442" t="s">
        <v>615</v>
      </c>
      <c r="H442">
        <v>10</v>
      </c>
      <c r="I442" s="4">
        <v>43956.177777777775</v>
      </c>
      <c r="K442" s="4">
        <v>324.44444444444446</v>
      </c>
      <c r="L442" s="4"/>
      <c r="N442" s="6">
        <v>4.9156206655830023E-2</v>
      </c>
      <c r="O442" s="7">
        <v>8.5505887937159034E-2</v>
      </c>
      <c r="P442" s="7">
        <v>8.1204317415317528E-2</v>
      </c>
      <c r="Q442" s="7">
        <v>9.7178374892898378E-2</v>
      </c>
      <c r="R442" s="7">
        <v>6.2458547298395665E-2</v>
      </c>
      <c r="S442" s="7">
        <v>0.10817017263635798</v>
      </c>
      <c r="T442" s="7">
        <v>8.5374140578027946E-2</v>
      </c>
      <c r="U442" s="7">
        <v>0.10477483580188529</v>
      </c>
      <c r="V442" s="7">
        <v>7.8628585192496242E-2</v>
      </c>
      <c r="W442" s="7">
        <v>7.3868309384333489E-2</v>
      </c>
      <c r="X442" s="7">
        <v>6.7419615075957423E-2</v>
      </c>
      <c r="Y442" s="8">
        <v>0.10626100713134101</v>
      </c>
    </row>
    <row r="443" spans="1:25" x14ac:dyDescent="0.25">
      <c r="A443" s="5" t="s">
        <v>453</v>
      </c>
      <c r="B443" t="s">
        <v>595</v>
      </c>
      <c r="C443" t="s">
        <v>596</v>
      </c>
      <c r="D443" t="s">
        <v>613</v>
      </c>
      <c r="E443" t="s">
        <v>614</v>
      </c>
      <c r="F443" t="s">
        <v>616</v>
      </c>
      <c r="G443" t="s">
        <v>617</v>
      </c>
      <c r="H443">
        <v>11</v>
      </c>
      <c r="I443" s="4">
        <v>364541.62</v>
      </c>
      <c r="K443" s="4">
        <v>4805</v>
      </c>
      <c r="L443" s="4"/>
      <c r="N443" s="6">
        <v>8.7868777953402186E-2</v>
      </c>
      <c r="O443" s="7">
        <v>6.2797885740997733E-2</v>
      </c>
      <c r="P443" s="7">
        <v>6.8051209845767291E-2</v>
      </c>
      <c r="Q443" s="7">
        <v>9.1476023741389509E-2</v>
      </c>
      <c r="R443" s="7">
        <v>0.1010388773172206</v>
      </c>
      <c r="S443" s="7">
        <v>7.1932737772197608E-2</v>
      </c>
      <c r="T443" s="7">
        <v>9.2590773683598221E-2</v>
      </c>
      <c r="U443" s="7">
        <v>8.7810684415719792E-2</v>
      </c>
      <c r="V443" s="7">
        <v>8.7167497897080726E-2</v>
      </c>
      <c r="W443" s="7">
        <v>9.684108138864915E-2</v>
      </c>
      <c r="X443" s="7">
        <v>8.7419795645044471E-2</v>
      </c>
      <c r="Y443" s="8">
        <v>6.500465459893269E-2</v>
      </c>
    </row>
    <row r="444" spans="1:25" x14ac:dyDescent="0.25">
      <c r="A444" s="5" t="s">
        <v>453</v>
      </c>
      <c r="B444" t="s">
        <v>595</v>
      </c>
      <c r="C444" t="s">
        <v>596</v>
      </c>
      <c r="D444" t="s">
        <v>613</v>
      </c>
      <c r="E444" t="s">
        <v>614</v>
      </c>
      <c r="F444" t="s">
        <v>616</v>
      </c>
      <c r="G444" t="s">
        <v>617</v>
      </c>
      <c r="H444">
        <v>10</v>
      </c>
      <c r="I444" s="4">
        <v>638</v>
      </c>
      <c r="K444" s="4">
        <v>17</v>
      </c>
      <c r="L444" s="4"/>
      <c r="N444" s="6">
        <v>4.9156206655830023E-2</v>
      </c>
      <c r="O444" s="7">
        <v>8.5505887937159034E-2</v>
      </c>
      <c r="P444" s="7">
        <v>8.1204317415317528E-2</v>
      </c>
      <c r="Q444" s="7">
        <v>9.7178374892898378E-2</v>
      </c>
      <c r="R444" s="7">
        <v>6.2458547298395665E-2</v>
      </c>
      <c r="S444" s="7">
        <v>0.10817017263635798</v>
      </c>
      <c r="T444" s="7">
        <v>8.5374140578027946E-2</v>
      </c>
      <c r="U444" s="7">
        <v>0.10477483580188529</v>
      </c>
      <c r="V444" s="7">
        <v>7.8628585192496242E-2</v>
      </c>
      <c r="W444" s="7">
        <v>7.3868309384333489E-2</v>
      </c>
      <c r="X444" s="7">
        <v>6.7419615075957423E-2</v>
      </c>
      <c r="Y444" s="8">
        <v>0.10626100713134101</v>
      </c>
    </row>
    <row r="445" spans="1:25" x14ac:dyDescent="0.25">
      <c r="A445" s="5" t="s">
        <v>453</v>
      </c>
      <c r="B445" t="s">
        <v>595</v>
      </c>
      <c r="C445" t="s">
        <v>596</v>
      </c>
      <c r="D445" t="s">
        <v>613</v>
      </c>
      <c r="E445" t="s">
        <v>614</v>
      </c>
      <c r="F445" t="s">
        <v>616</v>
      </c>
      <c r="G445" t="s">
        <v>617</v>
      </c>
      <c r="H445">
        <v>10</v>
      </c>
      <c r="I445" s="4">
        <v>102469.34</v>
      </c>
      <c r="K445" s="4">
        <v>1055</v>
      </c>
      <c r="L445" s="4"/>
      <c r="N445" s="6">
        <v>4.9156206655830023E-2</v>
      </c>
      <c r="O445" s="7">
        <v>8.5505887937159034E-2</v>
      </c>
      <c r="P445" s="7">
        <v>8.1204317415317528E-2</v>
      </c>
      <c r="Q445" s="7">
        <v>9.7178374892898378E-2</v>
      </c>
      <c r="R445" s="7">
        <v>6.2458547298395665E-2</v>
      </c>
      <c r="S445" s="7">
        <v>0.10817017263635798</v>
      </c>
      <c r="T445" s="7">
        <v>8.5374140578027946E-2</v>
      </c>
      <c r="U445" s="7">
        <v>0.10477483580188529</v>
      </c>
      <c r="V445" s="7">
        <v>7.8628585192496242E-2</v>
      </c>
      <c r="W445" s="7">
        <v>7.3868309384333489E-2</v>
      </c>
      <c r="X445" s="7">
        <v>6.7419615075957423E-2</v>
      </c>
      <c r="Y445" s="8">
        <v>0.10626100713134101</v>
      </c>
    </row>
    <row r="446" spans="1:25" x14ac:dyDescent="0.25">
      <c r="A446" s="5" t="s">
        <v>453</v>
      </c>
      <c r="B446" t="s">
        <v>595</v>
      </c>
      <c r="C446" t="s">
        <v>596</v>
      </c>
      <c r="D446" t="s">
        <v>613</v>
      </c>
      <c r="E446" t="s">
        <v>614</v>
      </c>
      <c r="F446" t="s">
        <v>258</v>
      </c>
      <c r="G446" t="s">
        <v>618</v>
      </c>
      <c r="H446">
        <v>11</v>
      </c>
      <c r="I446" s="4">
        <v>3000</v>
      </c>
      <c r="K446" s="4">
        <v>75.594110998576184</v>
      </c>
      <c r="L446" s="4"/>
      <c r="N446" s="6">
        <v>8.7868777953402186E-2</v>
      </c>
      <c r="O446" s="7">
        <v>6.2797885740997733E-2</v>
      </c>
      <c r="P446" s="7">
        <v>6.8051209845767291E-2</v>
      </c>
      <c r="Q446" s="7">
        <v>9.1476023741389509E-2</v>
      </c>
      <c r="R446" s="7">
        <v>0.1010388773172206</v>
      </c>
      <c r="S446" s="7">
        <v>7.1932737772197608E-2</v>
      </c>
      <c r="T446" s="7">
        <v>9.2590773683598221E-2</v>
      </c>
      <c r="U446" s="7">
        <v>8.7810684415719792E-2</v>
      </c>
      <c r="V446" s="7">
        <v>8.7167497897080726E-2</v>
      </c>
      <c r="W446" s="7">
        <v>9.684108138864915E-2</v>
      </c>
      <c r="X446" s="7">
        <v>8.7419795645044471E-2</v>
      </c>
      <c r="Y446" s="8">
        <v>6.500465459893269E-2</v>
      </c>
    </row>
    <row r="447" spans="1:25" x14ac:dyDescent="0.25">
      <c r="A447" s="5" t="s">
        <v>453</v>
      </c>
      <c r="B447" t="s">
        <v>595</v>
      </c>
      <c r="C447" t="s">
        <v>596</v>
      </c>
      <c r="D447" t="s">
        <v>613</v>
      </c>
      <c r="E447" t="s">
        <v>614</v>
      </c>
      <c r="F447" t="s">
        <v>258</v>
      </c>
      <c r="G447" t="s">
        <v>618</v>
      </c>
      <c r="H447">
        <v>10</v>
      </c>
      <c r="I447" s="4">
        <v>4000</v>
      </c>
      <c r="K447" s="4">
        <v>96.694214876033058</v>
      </c>
      <c r="L447" s="4"/>
      <c r="N447" s="6">
        <v>4.9156206655830023E-2</v>
      </c>
      <c r="O447" s="7">
        <v>8.5505887937159034E-2</v>
      </c>
      <c r="P447" s="7">
        <v>8.1204317415317528E-2</v>
      </c>
      <c r="Q447" s="7">
        <v>9.7178374892898378E-2</v>
      </c>
      <c r="R447" s="7">
        <v>6.2458547298395665E-2</v>
      </c>
      <c r="S447" s="7">
        <v>0.10817017263635798</v>
      </c>
      <c r="T447" s="7">
        <v>8.5374140578027946E-2</v>
      </c>
      <c r="U447" s="7">
        <v>0.10477483580188529</v>
      </c>
      <c r="V447" s="7">
        <v>7.8628585192496242E-2</v>
      </c>
      <c r="W447" s="7">
        <v>7.3868309384333489E-2</v>
      </c>
      <c r="X447" s="7">
        <v>6.7419615075957423E-2</v>
      </c>
      <c r="Y447" s="8">
        <v>0.10626100713134101</v>
      </c>
    </row>
    <row r="448" spans="1:25" x14ac:dyDescent="0.25">
      <c r="A448" s="5" t="s">
        <v>453</v>
      </c>
      <c r="B448" t="s">
        <v>595</v>
      </c>
      <c r="C448" t="s">
        <v>596</v>
      </c>
      <c r="D448" t="s">
        <v>613</v>
      </c>
      <c r="E448" t="s">
        <v>614</v>
      </c>
      <c r="F448" t="s">
        <v>473</v>
      </c>
      <c r="G448" t="s">
        <v>619</v>
      </c>
      <c r="H448">
        <v>11</v>
      </c>
      <c r="I448" s="4">
        <v>10000</v>
      </c>
      <c r="K448" s="4">
        <v>143.44577942082563</v>
      </c>
      <c r="L448" s="4"/>
      <c r="N448" s="6">
        <v>8.7868777953402186E-2</v>
      </c>
      <c r="O448" s="7">
        <v>6.2797885740997733E-2</v>
      </c>
      <c r="P448" s="7">
        <v>6.8051209845767291E-2</v>
      </c>
      <c r="Q448" s="7">
        <v>9.1476023741389509E-2</v>
      </c>
      <c r="R448" s="7">
        <v>0.1010388773172206</v>
      </c>
      <c r="S448" s="7">
        <v>7.1932737772197608E-2</v>
      </c>
      <c r="T448" s="7">
        <v>9.2590773683598221E-2</v>
      </c>
      <c r="U448" s="7">
        <v>8.7810684415719792E-2</v>
      </c>
      <c r="V448" s="7">
        <v>8.7167497897080726E-2</v>
      </c>
      <c r="W448" s="7">
        <v>9.684108138864915E-2</v>
      </c>
      <c r="X448" s="7">
        <v>8.7419795645044471E-2</v>
      </c>
      <c r="Y448" s="8">
        <v>6.500465459893269E-2</v>
      </c>
    </row>
    <row r="449" spans="1:25" x14ac:dyDescent="0.25">
      <c r="A449" s="5" t="s">
        <v>453</v>
      </c>
      <c r="B449" t="s">
        <v>595</v>
      </c>
      <c r="C449" t="s">
        <v>596</v>
      </c>
      <c r="D449" t="s">
        <v>613</v>
      </c>
      <c r="E449" t="s">
        <v>614</v>
      </c>
      <c r="F449" t="s">
        <v>473</v>
      </c>
      <c r="G449" t="s">
        <v>619</v>
      </c>
      <c r="H449">
        <v>10</v>
      </c>
      <c r="I449" s="4">
        <v>37580</v>
      </c>
      <c r="K449" s="4">
        <v>571</v>
      </c>
      <c r="L449" s="4"/>
      <c r="N449" s="6">
        <v>4.9156206655830023E-2</v>
      </c>
      <c r="O449" s="7">
        <v>8.5505887937159034E-2</v>
      </c>
      <c r="P449" s="7">
        <v>8.1204317415317528E-2</v>
      </c>
      <c r="Q449" s="7">
        <v>9.7178374892898378E-2</v>
      </c>
      <c r="R449" s="7">
        <v>6.2458547298395665E-2</v>
      </c>
      <c r="S449" s="7">
        <v>0.10817017263635798</v>
      </c>
      <c r="T449" s="7">
        <v>8.5374140578027946E-2</v>
      </c>
      <c r="U449" s="7">
        <v>0.10477483580188529</v>
      </c>
      <c r="V449" s="7">
        <v>7.8628585192496242E-2</v>
      </c>
      <c r="W449" s="7">
        <v>7.3868309384333489E-2</v>
      </c>
      <c r="X449" s="7">
        <v>6.7419615075957423E-2</v>
      </c>
      <c r="Y449" s="8">
        <v>0.10626100713134101</v>
      </c>
    </row>
    <row r="450" spans="1:25" x14ac:dyDescent="0.25">
      <c r="A450" s="5" t="s">
        <v>453</v>
      </c>
      <c r="B450" t="s">
        <v>620</v>
      </c>
      <c r="C450" t="s">
        <v>621</v>
      </c>
      <c r="D450" t="s">
        <v>622</v>
      </c>
      <c r="E450" t="s">
        <v>623</v>
      </c>
      <c r="F450" t="s">
        <v>624</v>
      </c>
      <c r="G450" t="s">
        <v>625</v>
      </c>
      <c r="H450">
        <v>10</v>
      </c>
      <c r="I450" s="4">
        <v>0</v>
      </c>
      <c r="K450" s="4">
        <v>0</v>
      </c>
      <c r="L450" s="4"/>
      <c r="N450" s="6">
        <v>6.5150810492504749E-2</v>
      </c>
      <c r="O450" s="7">
        <v>8.6343615757635162E-2</v>
      </c>
      <c r="P450" s="7">
        <v>8.9274238977965686E-2</v>
      </c>
      <c r="Q450" s="7">
        <v>7.6107504743478827E-2</v>
      </c>
      <c r="R450" s="7">
        <v>7.8174934095567042E-2</v>
      </c>
      <c r="S450" s="7">
        <v>0.12151794479558681</v>
      </c>
      <c r="T450" s="7">
        <v>4.4120124235281694E-2</v>
      </c>
      <c r="U450" s="7">
        <v>9.9525878017359681E-2</v>
      </c>
      <c r="V450" s="7">
        <v>9.2554669897402131E-2</v>
      </c>
      <c r="W450" s="7">
        <v>8.089961021816866E-2</v>
      </c>
      <c r="X450" s="7">
        <v>0.10625346769189745</v>
      </c>
      <c r="Y450" s="8">
        <v>6.0077201077151941E-2</v>
      </c>
    </row>
    <row r="451" spans="1:25" x14ac:dyDescent="0.25">
      <c r="A451" s="5" t="s">
        <v>453</v>
      </c>
      <c r="B451" t="s">
        <v>620</v>
      </c>
      <c r="C451" t="s">
        <v>621</v>
      </c>
      <c r="D451" t="s">
        <v>622</v>
      </c>
      <c r="E451" t="s">
        <v>623</v>
      </c>
      <c r="F451" t="s">
        <v>626</v>
      </c>
      <c r="G451" t="s">
        <v>23</v>
      </c>
      <c r="H451">
        <v>10</v>
      </c>
      <c r="I451" s="4">
        <v>25000</v>
      </c>
      <c r="K451" s="4">
        <v>50</v>
      </c>
      <c r="L451" s="4"/>
      <c r="N451" s="6">
        <v>6.5150810492504749E-2</v>
      </c>
      <c r="O451" s="7">
        <v>8.6343615757635162E-2</v>
      </c>
      <c r="P451" s="7">
        <v>8.9274238977965686E-2</v>
      </c>
      <c r="Q451" s="7">
        <v>7.6107504743478827E-2</v>
      </c>
      <c r="R451" s="7">
        <v>7.8174934095567042E-2</v>
      </c>
      <c r="S451" s="7">
        <v>0.12151794479558681</v>
      </c>
      <c r="T451" s="7">
        <v>4.4120124235281694E-2</v>
      </c>
      <c r="U451" s="7">
        <v>9.9525878017359681E-2</v>
      </c>
      <c r="V451" s="7">
        <v>9.2554669897402131E-2</v>
      </c>
      <c r="W451" s="7">
        <v>8.089961021816866E-2</v>
      </c>
      <c r="X451" s="7">
        <v>0.10625346769189745</v>
      </c>
      <c r="Y451" s="8">
        <v>6.0077201077151941E-2</v>
      </c>
    </row>
    <row r="452" spans="1:25" x14ac:dyDescent="0.25">
      <c r="A452" s="5" t="s">
        <v>453</v>
      </c>
      <c r="B452" t="s">
        <v>620</v>
      </c>
      <c r="C452" t="s">
        <v>621</v>
      </c>
      <c r="D452" t="s">
        <v>622</v>
      </c>
      <c r="E452" t="s">
        <v>623</v>
      </c>
      <c r="F452" t="s">
        <v>626</v>
      </c>
      <c r="G452" t="s">
        <v>23</v>
      </c>
      <c r="H452">
        <v>10</v>
      </c>
      <c r="I452" s="4">
        <v>50000</v>
      </c>
      <c r="K452" s="4">
        <v>79</v>
      </c>
      <c r="L452" s="4"/>
      <c r="N452" s="6">
        <v>6.5150810492504749E-2</v>
      </c>
      <c r="O452" s="7">
        <v>8.6343615757635162E-2</v>
      </c>
      <c r="P452" s="7">
        <v>8.9274238977965686E-2</v>
      </c>
      <c r="Q452" s="7">
        <v>7.6107504743478827E-2</v>
      </c>
      <c r="R452" s="7">
        <v>7.8174934095567042E-2</v>
      </c>
      <c r="S452" s="7">
        <v>0.12151794479558681</v>
      </c>
      <c r="T452" s="7">
        <v>4.4120124235281694E-2</v>
      </c>
      <c r="U452" s="7">
        <v>9.9525878017359681E-2</v>
      </c>
      <c r="V452" s="7">
        <v>9.2554669897402131E-2</v>
      </c>
      <c r="W452" s="7">
        <v>8.089961021816866E-2</v>
      </c>
      <c r="X452" s="7">
        <v>0.10625346769189745</v>
      </c>
      <c r="Y452" s="8">
        <v>6.0077201077151941E-2</v>
      </c>
    </row>
    <row r="453" spans="1:25" x14ac:dyDescent="0.25">
      <c r="A453" s="5" t="s">
        <v>453</v>
      </c>
      <c r="B453" t="s">
        <v>620</v>
      </c>
      <c r="C453" t="s">
        <v>621</v>
      </c>
      <c r="D453" t="s">
        <v>622</v>
      </c>
      <c r="E453" t="s">
        <v>623</v>
      </c>
      <c r="F453" t="s">
        <v>627</v>
      </c>
      <c r="G453" t="s">
        <v>140</v>
      </c>
      <c r="H453">
        <v>10</v>
      </c>
      <c r="I453" s="4">
        <v>4000</v>
      </c>
      <c r="K453" s="4">
        <v>7</v>
      </c>
      <c r="L453" s="4"/>
      <c r="N453" s="6">
        <v>6.5150810492504749E-2</v>
      </c>
      <c r="O453" s="7">
        <v>8.6343615757635162E-2</v>
      </c>
      <c r="P453" s="7">
        <v>8.9274238977965686E-2</v>
      </c>
      <c r="Q453" s="7">
        <v>7.6107504743478827E-2</v>
      </c>
      <c r="R453" s="7">
        <v>7.8174934095567042E-2</v>
      </c>
      <c r="S453" s="7">
        <v>0.12151794479558681</v>
      </c>
      <c r="T453" s="7">
        <v>4.4120124235281694E-2</v>
      </c>
      <c r="U453" s="7">
        <v>9.9525878017359681E-2</v>
      </c>
      <c r="V453" s="7">
        <v>9.2554669897402131E-2</v>
      </c>
      <c r="W453" s="7">
        <v>8.089961021816866E-2</v>
      </c>
      <c r="X453" s="7">
        <v>0.10625346769189745</v>
      </c>
      <c r="Y453" s="8">
        <v>6.0077201077151941E-2</v>
      </c>
    </row>
    <row r="454" spans="1:25" x14ac:dyDescent="0.25">
      <c r="A454" s="5" t="s">
        <v>453</v>
      </c>
      <c r="B454" t="s">
        <v>620</v>
      </c>
      <c r="C454" t="s">
        <v>621</v>
      </c>
      <c r="D454" t="s">
        <v>622</v>
      </c>
      <c r="E454" t="s">
        <v>623</v>
      </c>
      <c r="F454" t="s">
        <v>628</v>
      </c>
      <c r="G454" t="s">
        <v>24</v>
      </c>
      <c r="H454">
        <v>11</v>
      </c>
      <c r="I454" s="4">
        <v>0</v>
      </c>
      <c r="K454" s="4">
        <v>0</v>
      </c>
      <c r="L454" s="4"/>
      <c r="N454" s="6">
        <v>3.2850483879187688E-2</v>
      </c>
      <c r="O454" s="7">
        <v>0.10672295540092359</v>
      </c>
      <c r="P454" s="7">
        <v>0.28477214521342153</v>
      </c>
      <c r="Q454" s="7">
        <v>0.22585616573610132</v>
      </c>
      <c r="R454" s="7">
        <v>8.4954207875394941E-2</v>
      </c>
      <c r="S454" s="7">
        <v>1.792699380309597E-2</v>
      </c>
      <c r="T454" s="7">
        <v>3.4047210992836623E-3</v>
      </c>
      <c r="U454" s="7">
        <v>1.7579228799183888E-2</v>
      </c>
      <c r="V454" s="7">
        <v>4.4830198380782761E-2</v>
      </c>
      <c r="W454" s="7">
        <v>5.6531397910358633E-2</v>
      </c>
      <c r="X454" s="7">
        <v>5.5588731851216738E-2</v>
      </c>
      <c r="Y454" s="8">
        <v>6.8982770051049164E-2</v>
      </c>
    </row>
    <row r="455" spans="1:25" x14ac:dyDescent="0.25">
      <c r="A455" s="5" t="s">
        <v>453</v>
      </c>
      <c r="B455" t="s">
        <v>620</v>
      </c>
      <c r="C455" t="s">
        <v>621</v>
      </c>
      <c r="D455" t="s">
        <v>622</v>
      </c>
      <c r="E455" t="s">
        <v>623</v>
      </c>
      <c r="F455" t="s">
        <v>628</v>
      </c>
      <c r="G455" t="s">
        <v>24</v>
      </c>
      <c r="H455">
        <v>10</v>
      </c>
      <c r="I455" s="4">
        <v>446256.8000000001</v>
      </c>
      <c r="K455" s="4">
        <v>2905.9999999999995</v>
      </c>
      <c r="L455" s="4"/>
      <c r="N455" s="6">
        <v>6.5150810492504749E-2</v>
      </c>
      <c r="O455" s="7">
        <v>8.6343615757635162E-2</v>
      </c>
      <c r="P455" s="7">
        <v>8.9274238977965686E-2</v>
      </c>
      <c r="Q455" s="7">
        <v>7.6107504743478827E-2</v>
      </c>
      <c r="R455" s="7">
        <v>7.8174934095567042E-2</v>
      </c>
      <c r="S455" s="7">
        <v>0.12151794479558681</v>
      </c>
      <c r="T455" s="7">
        <v>4.4120124235281694E-2</v>
      </c>
      <c r="U455" s="7">
        <v>9.9525878017359681E-2</v>
      </c>
      <c r="V455" s="7">
        <v>9.2554669897402131E-2</v>
      </c>
      <c r="W455" s="7">
        <v>8.089961021816866E-2</v>
      </c>
      <c r="X455" s="7">
        <v>0.10625346769189745</v>
      </c>
      <c r="Y455" s="8">
        <v>6.0077201077151941E-2</v>
      </c>
    </row>
    <row r="456" spans="1:25" x14ac:dyDescent="0.25">
      <c r="A456" s="5" t="s">
        <v>453</v>
      </c>
      <c r="B456" t="s">
        <v>620</v>
      </c>
      <c r="C456" t="s">
        <v>621</v>
      </c>
      <c r="D456" t="s">
        <v>622</v>
      </c>
      <c r="E456" t="s">
        <v>623</v>
      </c>
      <c r="F456" t="s">
        <v>629</v>
      </c>
      <c r="G456" t="s">
        <v>25</v>
      </c>
      <c r="H456">
        <v>11</v>
      </c>
      <c r="I456" s="4">
        <v>17000</v>
      </c>
      <c r="K456" s="4">
        <v>100</v>
      </c>
      <c r="L456" s="4"/>
      <c r="N456" s="6">
        <v>3.2850483879187688E-2</v>
      </c>
      <c r="O456" s="7">
        <v>0.10672295540092359</v>
      </c>
      <c r="P456" s="7">
        <v>0.28477214521342153</v>
      </c>
      <c r="Q456" s="7">
        <v>0.22585616573610132</v>
      </c>
      <c r="R456" s="7">
        <v>8.4954207875394941E-2</v>
      </c>
      <c r="S456" s="7">
        <v>1.792699380309597E-2</v>
      </c>
      <c r="T456" s="7">
        <v>3.4047210992836623E-3</v>
      </c>
      <c r="U456" s="7">
        <v>1.7579228799183888E-2</v>
      </c>
      <c r="V456" s="7">
        <v>4.4830198380782761E-2</v>
      </c>
      <c r="W456" s="7">
        <v>5.6531397910358633E-2</v>
      </c>
      <c r="X456" s="7">
        <v>5.5588731851216738E-2</v>
      </c>
      <c r="Y456" s="8">
        <v>6.8982770051049164E-2</v>
      </c>
    </row>
    <row r="457" spans="1:25" x14ac:dyDescent="0.25">
      <c r="A457" s="5" t="s">
        <v>453</v>
      </c>
      <c r="B457" t="s">
        <v>620</v>
      </c>
      <c r="C457" t="s">
        <v>621</v>
      </c>
      <c r="D457" t="s">
        <v>622</v>
      </c>
      <c r="E457" t="s">
        <v>623</v>
      </c>
      <c r="F457" t="s">
        <v>629</v>
      </c>
      <c r="G457" t="s">
        <v>25</v>
      </c>
      <c r="H457">
        <v>10</v>
      </c>
      <c r="I457" s="4">
        <v>97029</v>
      </c>
      <c r="K457" s="4">
        <v>859</v>
      </c>
      <c r="L457" s="4"/>
      <c r="N457" s="6">
        <v>6.5150810492504749E-2</v>
      </c>
      <c r="O457" s="7">
        <v>8.6343615757635162E-2</v>
      </c>
      <c r="P457" s="7">
        <v>8.9274238977965686E-2</v>
      </c>
      <c r="Q457" s="7">
        <v>7.6107504743478827E-2</v>
      </c>
      <c r="R457" s="7">
        <v>7.8174934095567042E-2</v>
      </c>
      <c r="S457" s="7">
        <v>0.12151794479558681</v>
      </c>
      <c r="T457" s="7">
        <v>4.4120124235281694E-2</v>
      </c>
      <c r="U457" s="7">
        <v>9.9525878017359681E-2</v>
      </c>
      <c r="V457" s="7">
        <v>9.2554669897402131E-2</v>
      </c>
      <c r="W457" s="7">
        <v>8.089961021816866E-2</v>
      </c>
      <c r="X457" s="7">
        <v>0.10625346769189745</v>
      </c>
      <c r="Y457" s="8">
        <v>6.0077201077151941E-2</v>
      </c>
    </row>
    <row r="458" spans="1:25" x14ac:dyDescent="0.25">
      <c r="A458" s="5" t="s">
        <v>453</v>
      </c>
      <c r="B458" t="s">
        <v>620</v>
      </c>
      <c r="C458" t="s">
        <v>621</v>
      </c>
      <c r="D458" t="s">
        <v>622</v>
      </c>
      <c r="E458" t="s">
        <v>623</v>
      </c>
      <c r="F458" t="s">
        <v>629</v>
      </c>
      <c r="G458" t="s">
        <v>25</v>
      </c>
      <c r="H458">
        <v>10</v>
      </c>
      <c r="I458" s="4">
        <v>1860.6000000000001</v>
      </c>
      <c r="K458" s="4">
        <v>14</v>
      </c>
      <c r="L458" s="4"/>
      <c r="N458" s="6">
        <v>6.5150810492504749E-2</v>
      </c>
      <c r="O458" s="7">
        <v>8.6343615757635162E-2</v>
      </c>
      <c r="P458" s="7">
        <v>8.9274238977965686E-2</v>
      </c>
      <c r="Q458" s="7">
        <v>7.6107504743478827E-2</v>
      </c>
      <c r="R458" s="7">
        <v>7.8174934095567042E-2</v>
      </c>
      <c r="S458" s="7">
        <v>0.12151794479558681</v>
      </c>
      <c r="T458" s="7">
        <v>4.4120124235281694E-2</v>
      </c>
      <c r="U458" s="7">
        <v>9.9525878017359681E-2</v>
      </c>
      <c r="V458" s="7">
        <v>9.2554669897402131E-2</v>
      </c>
      <c r="W458" s="7">
        <v>8.089961021816866E-2</v>
      </c>
      <c r="X458" s="7">
        <v>0.10625346769189745</v>
      </c>
      <c r="Y458" s="8">
        <v>6.0077201077151941E-2</v>
      </c>
    </row>
    <row r="459" spans="1:25" x14ac:dyDescent="0.25">
      <c r="A459" s="5" t="s">
        <v>453</v>
      </c>
      <c r="B459" t="s">
        <v>620</v>
      </c>
      <c r="C459" t="s">
        <v>621</v>
      </c>
      <c r="D459" t="s">
        <v>630</v>
      </c>
      <c r="E459" t="s">
        <v>631</v>
      </c>
      <c r="F459" t="s">
        <v>632</v>
      </c>
      <c r="G459" t="s">
        <v>633</v>
      </c>
      <c r="H459">
        <v>11</v>
      </c>
      <c r="I459" s="4">
        <v>164</v>
      </c>
      <c r="K459" s="4">
        <v>4</v>
      </c>
      <c r="L459" s="4"/>
      <c r="N459" s="6">
        <v>3.2850483879187688E-2</v>
      </c>
      <c r="O459" s="7">
        <v>0.10672295540092359</v>
      </c>
      <c r="P459" s="7">
        <v>0.28477214521342153</v>
      </c>
      <c r="Q459" s="7">
        <v>0.22585616573610132</v>
      </c>
      <c r="R459" s="7">
        <v>8.4954207875394941E-2</v>
      </c>
      <c r="S459" s="7">
        <v>1.792699380309597E-2</v>
      </c>
      <c r="T459" s="7">
        <v>3.4047210992836623E-3</v>
      </c>
      <c r="U459" s="7">
        <v>1.7579228799183888E-2</v>
      </c>
      <c r="V459" s="7">
        <v>4.4830198380782761E-2</v>
      </c>
      <c r="W459" s="7">
        <v>5.6531397910358633E-2</v>
      </c>
      <c r="X459" s="7">
        <v>5.5588731851216738E-2</v>
      </c>
      <c r="Y459" s="8">
        <v>6.8982770051049164E-2</v>
      </c>
    </row>
    <row r="460" spans="1:25" x14ac:dyDescent="0.25">
      <c r="A460" s="5" t="s">
        <v>453</v>
      </c>
      <c r="B460" t="s">
        <v>620</v>
      </c>
      <c r="C460" t="s">
        <v>621</v>
      </c>
      <c r="D460" t="s">
        <v>630</v>
      </c>
      <c r="E460" t="s">
        <v>631</v>
      </c>
      <c r="F460" t="s">
        <v>632</v>
      </c>
      <c r="G460" t="s">
        <v>633</v>
      </c>
      <c r="H460">
        <v>10</v>
      </c>
      <c r="I460" s="4">
        <v>17666.439999999999</v>
      </c>
      <c r="K460" s="4">
        <v>454</v>
      </c>
      <c r="L460" s="4"/>
      <c r="N460" s="6">
        <v>6.5150810492504749E-2</v>
      </c>
      <c r="O460" s="7">
        <v>8.6343615757635162E-2</v>
      </c>
      <c r="P460" s="7">
        <v>8.9274238977965686E-2</v>
      </c>
      <c r="Q460" s="7">
        <v>7.6107504743478827E-2</v>
      </c>
      <c r="R460" s="7">
        <v>7.8174934095567042E-2</v>
      </c>
      <c r="S460" s="7">
        <v>0.12151794479558681</v>
      </c>
      <c r="T460" s="7">
        <v>4.4120124235281694E-2</v>
      </c>
      <c r="U460" s="7">
        <v>9.9525878017359681E-2</v>
      </c>
      <c r="V460" s="7">
        <v>9.2554669897402131E-2</v>
      </c>
      <c r="W460" s="7">
        <v>8.089961021816866E-2</v>
      </c>
      <c r="X460" s="7">
        <v>0.10625346769189745</v>
      </c>
      <c r="Y460" s="8">
        <v>6.0077201077151941E-2</v>
      </c>
    </row>
    <row r="461" spans="1:25" x14ac:dyDescent="0.25">
      <c r="A461" s="5" t="s">
        <v>453</v>
      </c>
      <c r="B461" t="s">
        <v>620</v>
      </c>
      <c r="C461" t="s">
        <v>621</v>
      </c>
      <c r="D461" t="s">
        <v>630</v>
      </c>
      <c r="E461" t="s">
        <v>631</v>
      </c>
      <c r="F461" t="s">
        <v>634</v>
      </c>
      <c r="G461" t="s">
        <v>635</v>
      </c>
      <c r="H461">
        <v>11</v>
      </c>
      <c r="I461" s="4">
        <v>25000</v>
      </c>
      <c r="K461" s="4">
        <v>140.38652827147408</v>
      </c>
      <c r="L461" s="4"/>
      <c r="N461" s="6">
        <v>3.2850483879187688E-2</v>
      </c>
      <c r="O461" s="7">
        <v>0.10672295540092359</v>
      </c>
      <c r="P461" s="7">
        <v>0.28477214521342153</v>
      </c>
      <c r="Q461" s="7">
        <v>0.22585616573610132</v>
      </c>
      <c r="R461" s="7">
        <v>8.4954207875394941E-2</v>
      </c>
      <c r="S461" s="7">
        <v>1.792699380309597E-2</v>
      </c>
      <c r="T461" s="7">
        <v>3.4047210992836623E-3</v>
      </c>
      <c r="U461" s="7">
        <v>1.7579228799183888E-2</v>
      </c>
      <c r="V461" s="7">
        <v>4.4830198380782761E-2</v>
      </c>
      <c r="W461" s="7">
        <v>5.6531397910358633E-2</v>
      </c>
      <c r="X461" s="7">
        <v>5.5588731851216738E-2</v>
      </c>
      <c r="Y461" s="8">
        <v>6.8982770051049164E-2</v>
      </c>
    </row>
    <row r="462" spans="1:25" x14ac:dyDescent="0.25">
      <c r="A462" s="5" t="s">
        <v>453</v>
      </c>
      <c r="B462" t="s">
        <v>620</v>
      </c>
      <c r="C462" t="s">
        <v>621</v>
      </c>
      <c r="D462" t="s">
        <v>630</v>
      </c>
      <c r="E462" t="s">
        <v>631</v>
      </c>
      <c r="F462" t="s">
        <v>634</v>
      </c>
      <c r="G462" t="s">
        <v>635</v>
      </c>
      <c r="H462">
        <v>10</v>
      </c>
      <c r="I462" s="4">
        <v>700000</v>
      </c>
      <c r="K462" s="4">
        <v>4266.4359767367305</v>
      </c>
      <c r="L462" s="4"/>
      <c r="N462" s="6">
        <v>6.5150810492504749E-2</v>
      </c>
      <c r="O462" s="7">
        <v>8.6343615757635162E-2</v>
      </c>
      <c r="P462" s="7">
        <v>8.9274238977965686E-2</v>
      </c>
      <c r="Q462" s="7">
        <v>7.6107504743478827E-2</v>
      </c>
      <c r="R462" s="7">
        <v>7.8174934095567042E-2</v>
      </c>
      <c r="S462" s="7">
        <v>0.12151794479558681</v>
      </c>
      <c r="T462" s="7">
        <v>4.4120124235281694E-2</v>
      </c>
      <c r="U462" s="7">
        <v>9.9525878017359681E-2</v>
      </c>
      <c r="V462" s="7">
        <v>9.2554669897402131E-2</v>
      </c>
      <c r="W462" s="7">
        <v>8.089961021816866E-2</v>
      </c>
      <c r="X462" s="7">
        <v>0.10625346769189745</v>
      </c>
      <c r="Y462" s="8">
        <v>6.0077201077151941E-2</v>
      </c>
    </row>
    <row r="463" spans="1:25" x14ac:dyDescent="0.25">
      <c r="A463" s="5" t="s">
        <v>453</v>
      </c>
      <c r="B463" t="s">
        <v>636</v>
      </c>
      <c r="C463" t="s">
        <v>121</v>
      </c>
      <c r="D463" t="s">
        <v>637</v>
      </c>
      <c r="E463" t="s">
        <v>127</v>
      </c>
      <c r="F463" t="s">
        <v>638</v>
      </c>
      <c r="G463" t="s">
        <v>639</v>
      </c>
      <c r="H463">
        <v>10</v>
      </c>
      <c r="I463" s="4">
        <v>3733.6</v>
      </c>
      <c r="K463" s="4">
        <v>12567</v>
      </c>
      <c r="L463" s="4"/>
      <c r="N463" s="6">
        <f t="shared" ref="N463:Y472" si="30">100%/12</f>
        <v>8.3333333333333329E-2</v>
      </c>
      <c r="O463" s="7">
        <f t="shared" si="30"/>
        <v>8.3333333333333329E-2</v>
      </c>
      <c r="P463" s="7">
        <f t="shared" si="30"/>
        <v>8.3333333333333329E-2</v>
      </c>
      <c r="Q463" s="7">
        <f t="shared" si="30"/>
        <v>8.3333333333333329E-2</v>
      </c>
      <c r="R463" s="7">
        <f t="shared" si="30"/>
        <v>8.3333333333333329E-2</v>
      </c>
      <c r="S463" s="7">
        <f t="shared" si="30"/>
        <v>8.3333333333333329E-2</v>
      </c>
      <c r="T463" s="7">
        <f t="shared" si="30"/>
        <v>8.3333333333333329E-2</v>
      </c>
      <c r="U463" s="7">
        <f t="shared" si="30"/>
        <v>8.3333333333333329E-2</v>
      </c>
      <c r="V463" s="7">
        <f t="shared" si="30"/>
        <v>8.3333333333333329E-2</v>
      </c>
      <c r="W463" s="7">
        <f t="shared" si="30"/>
        <v>8.3333333333333329E-2</v>
      </c>
      <c r="X463" s="7">
        <f t="shared" si="30"/>
        <v>8.3333333333333329E-2</v>
      </c>
      <c r="Y463" s="8">
        <f t="shared" si="30"/>
        <v>8.3333333333333329E-2</v>
      </c>
    </row>
    <row r="464" spans="1:25" x14ac:dyDescent="0.25">
      <c r="A464" s="5" t="s">
        <v>453</v>
      </c>
      <c r="B464" t="s">
        <v>640</v>
      </c>
      <c r="C464" t="s">
        <v>122</v>
      </c>
      <c r="D464" t="s">
        <v>641</v>
      </c>
      <c r="E464" t="s">
        <v>122</v>
      </c>
      <c r="F464" t="s">
        <v>281</v>
      </c>
      <c r="G464" t="s">
        <v>642</v>
      </c>
      <c r="H464">
        <v>11</v>
      </c>
      <c r="I464" s="4">
        <v>938.85000000000036</v>
      </c>
      <c r="K464" s="4">
        <v>1</v>
      </c>
      <c r="L464" s="4"/>
      <c r="N464" s="6">
        <f t="shared" si="30"/>
        <v>8.3333333333333329E-2</v>
      </c>
      <c r="O464" s="7">
        <f t="shared" si="30"/>
        <v>8.3333333333333329E-2</v>
      </c>
      <c r="P464" s="7">
        <f t="shared" si="30"/>
        <v>8.3333333333333329E-2</v>
      </c>
      <c r="Q464" s="7">
        <f t="shared" si="30"/>
        <v>8.3333333333333329E-2</v>
      </c>
      <c r="R464" s="7">
        <f t="shared" si="30"/>
        <v>8.3333333333333329E-2</v>
      </c>
      <c r="S464" s="7">
        <f t="shared" si="30"/>
        <v>8.3333333333333329E-2</v>
      </c>
      <c r="T464" s="7">
        <f t="shared" si="30"/>
        <v>8.3333333333333329E-2</v>
      </c>
      <c r="U464" s="7">
        <f t="shared" si="30"/>
        <v>8.3333333333333329E-2</v>
      </c>
      <c r="V464" s="7">
        <f t="shared" si="30"/>
        <v>8.3333333333333329E-2</v>
      </c>
      <c r="W464" s="7">
        <f t="shared" si="30"/>
        <v>8.3333333333333329E-2</v>
      </c>
      <c r="X464" s="7">
        <f t="shared" si="30"/>
        <v>8.3333333333333329E-2</v>
      </c>
      <c r="Y464" s="8">
        <f t="shared" si="30"/>
        <v>8.3333333333333329E-2</v>
      </c>
    </row>
    <row r="465" spans="1:25" x14ac:dyDescent="0.25">
      <c r="A465" s="5" t="s">
        <v>453</v>
      </c>
      <c r="B465" t="s">
        <v>640</v>
      </c>
      <c r="C465" t="s">
        <v>122</v>
      </c>
      <c r="D465" t="s">
        <v>641</v>
      </c>
      <c r="E465" t="s">
        <v>122</v>
      </c>
      <c r="F465" t="s">
        <v>281</v>
      </c>
      <c r="G465" t="s">
        <v>642</v>
      </c>
      <c r="H465">
        <v>10</v>
      </c>
      <c r="I465" s="4">
        <v>0</v>
      </c>
      <c r="K465" s="4">
        <v>0</v>
      </c>
      <c r="L465" s="4"/>
      <c r="N465" s="6">
        <f t="shared" si="30"/>
        <v>8.3333333333333329E-2</v>
      </c>
      <c r="O465" s="7">
        <f t="shared" si="30"/>
        <v>8.3333333333333329E-2</v>
      </c>
      <c r="P465" s="7">
        <f t="shared" si="30"/>
        <v>8.3333333333333329E-2</v>
      </c>
      <c r="Q465" s="7">
        <f t="shared" si="30"/>
        <v>8.3333333333333329E-2</v>
      </c>
      <c r="R465" s="7">
        <f t="shared" si="30"/>
        <v>8.3333333333333329E-2</v>
      </c>
      <c r="S465" s="7">
        <f t="shared" si="30"/>
        <v>8.3333333333333329E-2</v>
      </c>
      <c r="T465" s="7">
        <f t="shared" si="30"/>
        <v>8.3333333333333329E-2</v>
      </c>
      <c r="U465" s="7">
        <f t="shared" si="30"/>
        <v>8.3333333333333329E-2</v>
      </c>
      <c r="V465" s="7">
        <f t="shared" si="30"/>
        <v>8.3333333333333329E-2</v>
      </c>
      <c r="W465" s="7">
        <f t="shared" si="30"/>
        <v>8.3333333333333329E-2</v>
      </c>
      <c r="X465" s="7">
        <f t="shared" si="30"/>
        <v>8.3333333333333329E-2</v>
      </c>
      <c r="Y465" s="8">
        <f t="shared" si="30"/>
        <v>8.3333333333333329E-2</v>
      </c>
    </row>
    <row r="466" spans="1:25" x14ac:dyDescent="0.25">
      <c r="A466" s="5" t="s">
        <v>453</v>
      </c>
      <c r="B466" t="s">
        <v>640</v>
      </c>
      <c r="C466" t="s">
        <v>122</v>
      </c>
      <c r="D466" t="s">
        <v>641</v>
      </c>
      <c r="E466" t="s">
        <v>122</v>
      </c>
      <c r="F466" t="s">
        <v>281</v>
      </c>
      <c r="G466" t="s">
        <v>642</v>
      </c>
      <c r="H466">
        <v>10</v>
      </c>
      <c r="I466" s="4">
        <v>0</v>
      </c>
      <c r="K466" s="4">
        <v>0</v>
      </c>
      <c r="L466" s="4"/>
      <c r="N466" s="6">
        <f t="shared" si="30"/>
        <v>8.3333333333333329E-2</v>
      </c>
      <c r="O466" s="7">
        <f t="shared" si="30"/>
        <v>8.3333333333333329E-2</v>
      </c>
      <c r="P466" s="7">
        <f t="shared" si="30"/>
        <v>8.3333333333333329E-2</v>
      </c>
      <c r="Q466" s="7">
        <f t="shared" si="30"/>
        <v>8.3333333333333329E-2</v>
      </c>
      <c r="R466" s="7">
        <f t="shared" si="30"/>
        <v>8.3333333333333329E-2</v>
      </c>
      <c r="S466" s="7">
        <f t="shared" si="30"/>
        <v>8.3333333333333329E-2</v>
      </c>
      <c r="T466" s="7">
        <f t="shared" si="30"/>
        <v>8.3333333333333329E-2</v>
      </c>
      <c r="U466" s="7">
        <f t="shared" si="30"/>
        <v>8.3333333333333329E-2</v>
      </c>
      <c r="V466" s="7">
        <f t="shared" si="30"/>
        <v>8.3333333333333329E-2</v>
      </c>
      <c r="W466" s="7">
        <f t="shared" si="30"/>
        <v>8.3333333333333329E-2</v>
      </c>
      <c r="X466" s="7">
        <f t="shared" si="30"/>
        <v>8.3333333333333329E-2</v>
      </c>
      <c r="Y466" s="8">
        <f t="shared" si="30"/>
        <v>8.3333333333333329E-2</v>
      </c>
    </row>
    <row r="467" spans="1:25" x14ac:dyDescent="0.25">
      <c r="A467" s="5" t="s">
        <v>453</v>
      </c>
      <c r="B467" t="s">
        <v>643</v>
      </c>
      <c r="C467" t="s">
        <v>18</v>
      </c>
      <c r="D467" t="s">
        <v>644</v>
      </c>
      <c r="E467" t="s">
        <v>124</v>
      </c>
      <c r="F467" t="s">
        <v>195</v>
      </c>
      <c r="G467" t="s">
        <v>645</v>
      </c>
      <c r="H467">
        <v>10</v>
      </c>
      <c r="I467" s="4">
        <v>0</v>
      </c>
      <c r="K467" s="4">
        <v>0</v>
      </c>
      <c r="L467" s="4"/>
      <c r="N467" s="6">
        <f t="shared" si="30"/>
        <v>8.3333333333333329E-2</v>
      </c>
      <c r="O467" s="7">
        <f t="shared" si="30"/>
        <v>8.3333333333333329E-2</v>
      </c>
      <c r="P467" s="7">
        <f t="shared" si="30"/>
        <v>8.3333333333333329E-2</v>
      </c>
      <c r="Q467" s="7">
        <f t="shared" si="30"/>
        <v>8.3333333333333329E-2</v>
      </c>
      <c r="R467" s="7">
        <f t="shared" si="30"/>
        <v>8.3333333333333329E-2</v>
      </c>
      <c r="S467" s="7">
        <f t="shared" si="30"/>
        <v>8.3333333333333329E-2</v>
      </c>
      <c r="T467" s="7">
        <f t="shared" si="30"/>
        <v>8.3333333333333329E-2</v>
      </c>
      <c r="U467" s="7">
        <f t="shared" si="30"/>
        <v>8.3333333333333329E-2</v>
      </c>
      <c r="V467" s="7">
        <f t="shared" si="30"/>
        <v>8.3333333333333329E-2</v>
      </c>
      <c r="W467" s="7">
        <f t="shared" si="30"/>
        <v>8.3333333333333329E-2</v>
      </c>
      <c r="X467" s="7">
        <f t="shared" si="30"/>
        <v>8.3333333333333329E-2</v>
      </c>
      <c r="Y467" s="8">
        <f t="shared" si="30"/>
        <v>8.3333333333333329E-2</v>
      </c>
    </row>
    <row r="468" spans="1:25" x14ac:dyDescent="0.25">
      <c r="A468" s="5" t="s">
        <v>453</v>
      </c>
      <c r="B468" t="s">
        <v>643</v>
      </c>
      <c r="C468" t="s">
        <v>18</v>
      </c>
      <c r="D468" t="s">
        <v>644</v>
      </c>
      <c r="E468" t="s">
        <v>124</v>
      </c>
      <c r="F468" t="s">
        <v>195</v>
      </c>
      <c r="G468" t="s">
        <v>645</v>
      </c>
      <c r="H468">
        <v>10</v>
      </c>
      <c r="I468" s="4">
        <v>0</v>
      </c>
      <c r="K468" s="4">
        <v>0</v>
      </c>
      <c r="L468" s="4"/>
      <c r="N468" s="6">
        <f t="shared" si="30"/>
        <v>8.3333333333333329E-2</v>
      </c>
      <c r="O468" s="7">
        <f t="shared" si="30"/>
        <v>8.3333333333333329E-2</v>
      </c>
      <c r="P468" s="7">
        <f t="shared" si="30"/>
        <v>8.3333333333333329E-2</v>
      </c>
      <c r="Q468" s="7">
        <f t="shared" si="30"/>
        <v>8.3333333333333329E-2</v>
      </c>
      <c r="R468" s="7">
        <f t="shared" si="30"/>
        <v>8.3333333333333329E-2</v>
      </c>
      <c r="S468" s="7">
        <f t="shared" si="30"/>
        <v>8.3333333333333329E-2</v>
      </c>
      <c r="T468" s="7">
        <f t="shared" si="30"/>
        <v>8.3333333333333329E-2</v>
      </c>
      <c r="U468" s="7">
        <f t="shared" si="30"/>
        <v>8.3333333333333329E-2</v>
      </c>
      <c r="V468" s="7">
        <f t="shared" si="30"/>
        <v>8.3333333333333329E-2</v>
      </c>
      <c r="W468" s="7">
        <f t="shared" si="30"/>
        <v>8.3333333333333329E-2</v>
      </c>
      <c r="X468" s="7">
        <f t="shared" si="30"/>
        <v>8.3333333333333329E-2</v>
      </c>
      <c r="Y468" s="8">
        <f t="shared" si="30"/>
        <v>8.3333333333333329E-2</v>
      </c>
    </row>
    <row r="469" spans="1:25" x14ac:dyDescent="0.25">
      <c r="A469" s="5" t="s">
        <v>453</v>
      </c>
      <c r="B469" t="s">
        <v>643</v>
      </c>
      <c r="C469" t="s">
        <v>18</v>
      </c>
      <c r="D469" t="s">
        <v>646</v>
      </c>
      <c r="E469" t="s">
        <v>647</v>
      </c>
      <c r="F469" t="s">
        <v>648</v>
      </c>
      <c r="G469" t="s">
        <v>649</v>
      </c>
      <c r="H469">
        <v>10</v>
      </c>
      <c r="I469" s="4">
        <v>0</v>
      </c>
      <c r="K469" s="4">
        <v>0</v>
      </c>
      <c r="L469" s="4"/>
      <c r="N469" s="6">
        <f t="shared" si="30"/>
        <v>8.3333333333333329E-2</v>
      </c>
      <c r="O469" s="7">
        <f t="shared" si="30"/>
        <v>8.3333333333333329E-2</v>
      </c>
      <c r="P469" s="7">
        <f t="shared" si="30"/>
        <v>8.3333333333333329E-2</v>
      </c>
      <c r="Q469" s="7">
        <f t="shared" si="30"/>
        <v>8.3333333333333329E-2</v>
      </c>
      <c r="R469" s="7">
        <f t="shared" si="30"/>
        <v>8.3333333333333329E-2</v>
      </c>
      <c r="S469" s="7">
        <f t="shared" si="30"/>
        <v>8.3333333333333329E-2</v>
      </c>
      <c r="T469" s="7">
        <f t="shared" si="30"/>
        <v>8.3333333333333329E-2</v>
      </c>
      <c r="U469" s="7">
        <f t="shared" si="30"/>
        <v>8.3333333333333329E-2</v>
      </c>
      <c r="V469" s="7">
        <f t="shared" si="30"/>
        <v>8.3333333333333329E-2</v>
      </c>
      <c r="W469" s="7">
        <f t="shared" si="30"/>
        <v>8.3333333333333329E-2</v>
      </c>
      <c r="X469" s="7">
        <f t="shared" si="30"/>
        <v>8.3333333333333329E-2</v>
      </c>
      <c r="Y469" s="8">
        <f t="shared" si="30"/>
        <v>8.3333333333333329E-2</v>
      </c>
    </row>
    <row r="470" spans="1:25" x14ac:dyDescent="0.25">
      <c r="A470" s="5" t="s">
        <v>453</v>
      </c>
      <c r="B470" t="s">
        <v>643</v>
      </c>
      <c r="C470" t="s">
        <v>18</v>
      </c>
      <c r="D470" t="s">
        <v>650</v>
      </c>
      <c r="E470" t="s">
        <v>132</v>
      </c>
      <c r="F470" t="s">
        <v>425</v>
      </c>
      <c r="G470" t="s">
        <v>426</v>
      </c>
      <c r="H470">
        <v>11</v>
      </c>
      <c r="I470" s="4">
        <v>694</v>
      </c>
      <c r="K470" s="4">
        <v>650</v>
      </c>
      <c r="L470" s="4"/>
      <c r="N470" s="6">
        <f t="shared" si="30"/>
        <v>8.3333333333333329E-2</v>
      </c>
      <c r="O470" s="7">
        <f t="shared" si="30"/>
        <v>8.3333333333333329E-2</v>
      </c>
      <c r="P470" s="7">
        <f t="shared" si="30"/>
        <v>8.3333333333333329E-2</v>
      </c>
      <c r="Q470" s="7">
        <f t="shared" si="30"/>
        <v>8.3333333333333329E-2</v>
      </c>
      <c r="R470" s="7">
        <f t="shared" si="30"/>
        <v>8.3333333333333329E-2</v>
      </c>
      <c r="S470" s="7">
        <f t="shared" si="30"/>
        <v>8.3333333333333329E-2</v>
      </c>
      <c r="T470" s="7">
        <f t="shared" si="30"/>
        <v>8.3333333333333329E-2</v>
      </c>
      <c r="U470" s="7">
        <f t="shared" si="30"/>
        <v>8.3333333333333329E-2</v>
      </c>
      <c r="V470" s="7">
        <f t="shared" si="30"/>
        <v>8.3333333333333329E-2</v>
      </c>
      <c r="W470" s="7">
        <f t="shared" si="30"/>
        <v>8.3333333333333329E-2</v>
      </c>
      <c r="X470" s="7">
        <f t="shared" si="30"/>
        <v>8.3333333333333329E-2</v>
      </c>
      <c r="Y470" s="8">
        <f t="shared" si="30"/>
        <v>8.3333333333333329E-2</v>
      </c>
    </row>
    <row r="471" spans="1:25" x14ac:dyDescent="0.25">
      <c r="A471" s="5" t="s">
        <v>453</v>
      </c>
      <c r="B471" t="s">
        <v>643</v>
      </c>
      <c r="C471" t="s">
        <v>18</v>
      </c>
      <c r="D471" t="s">
        <v>650</v>
      </c>
      <c r="E471" t="s">
        <v>132</v>
      </c>
      <c r="F471" t="s">
        <v>425</v>
      </c>
      <c r="G471" t="s">
        <v>426</v>
      </c>
      <c r="H471">
        <v>10</v>
      </c>
      <c r="I471" s="4">
        <v>64.349999999999994</v>
      </c>
      <c r="K471" s="4">
        <v>7</v>
      </c>
      <c r="L471" s="4"/>
      <c r="N471" s="6">
        <f t="shared" si="30"/>
        <v>8.3333333333333329E-2</v>
      </c>
      <c r="O471" s="7">
        <f t="shared" si="30"/>
        <v>8.3333333333333329E-2</v>
      </c>
      <c r="P471" s="7">
        <f t="shared" si="30"/>
        <v>8.3333333333333329E-2</v>
      </c>
      <c r="Q471" s="7">
        <f t="shared" si="30"/>
        <v>8.3333333333333329E-2</v>
      </c>
      <c r="R471" s="7">
        <f t="shared" si="30"/>
        <v>8.3333333333333329E-2</v>
      </c>
      <c r="S471" s="7">
        <f t="shared" si="30"/>
        <v>8.3333333333333329E-2</v>
      </c>
      <c r="T471" s="7">
        <f t="shared" si="30"/>
        <v>8.3333333333333329E-2</v>
      </c>
      <c r="U471" s="7">
        <f t="shared" si="30"/>
        <v>8.3333333333333329E-2</v>
      </c>
      <c r="V471" s="7">
        <f t="shared" si="30"/>
        <v>8.3333333333333329E-2</v>
      </c>
      <c r="W471" s="7">
        <f t="shared" si="30"/>
        <v>8.3333333333333329E-2</v>
      </c>
      <c r="X471" s="7">
        <f t="shared" si="30"/>
        <v>8.3333333333333329E-2</v>
      </c>
      <c r="Y471" s="8">
        <f t="shared" si="30"/>
        <v>8.3333333333333329E-2</v>
      </c>
    </row>
    <row r="472" spans="1:25" x14ac:dyDescent="0.25">
      <c r="A472" s="5" t="s">
        <v>453</v>
      </c>
      <c r="B472" t="s">
        <v>643</v>
      </c>
      <c r="C472" t="s">
        <v>18</v>
      </c>
      <c r="D472" t="s">
        <v>650</v>
      </c>
      <c r="E472" t="s">
        <v>132</v>
      </c>
      <c r="F472" t="s">
        <v>425</v>
      </c>
      <c r="G472" t="s">
        <v>426</v>
      </c>
      <c r="H472">
        <v>10</v>
      </c>
      <c r="I472" s="4">
        <v>241</v>
      </c>
      <c r="K472" s="4">
        <v>2752</v>
      </c>
      <c r="L472" s="4"/>
      <c r="N472" s="6">
        <f t="shared" si="30"/>
        <v>8.3333333333333329E-2</v>
      </c>
      <c r="O472" s="7">
        <f t="shared" si="30"/>
        <v>8.3333333333333329E-2</v>
      </c>
      <c r="P472" s="7">
        <f t="shared" si="30"/>
        <v>8.3333333333333329E-2</v>
      </c>
      <c r="Q472" s="7">
        <f t="shared" si="30"/>
        <v>8.3333333333333329E-2</v>
      </c>
      <c r="R472" s="7">
        <f t="shared" si="30"/>
        <v>8.3333333333333329E-2</v>
      </c>
      <c r="S472" s="7">
        <f t="shared" si="30"/>
        <v>8.3333333333333329E-2</v>
      </c>
      <c r="T472" s="7">
        <f t="shared" si="30"/>
        <v>8.3333333333333329E-2</v>
      </c>
      <c r="U472" s="7">
        <f t="shared" si="30"/>
        <v>8.3333333333333329E-2</v>
      </c>
      <c r="V472" s="7">
        <f t="shared" si="30"/>
        <v>8.3333333333333329E-2</v>
      </c>
      <c r="W472" s="7">
        <f t="shared" si="30"/>
        <v>8.3333333333333329E-2</v>
      </c>
      <c r="X472" s="7">
        <f t="shared" si="30"/>
        <v>8.3333333333333329E-2</v>
      </c>
      <c r="Y472" s="8">
        <f t="shared" si="30"/>
        <v>8.3333333333333329E-2</v>
      </c>
    </row>
    <row r="473" spans="1:25" x14ac:dyDescent="0.25">
      <c r="A473" s="5" t="s">
        <v>453</v>
      </c>
      <c r="B473" t="s">
        <v>643</v>
      </c>
      <c r="C473" t="s">
        <v>18</v>
      </c>
      <c r="D473" t="s">
        <v>650</v>
      </c>
      <c r="E473" t="s">
        <v>132</v>
      </c>
      <c r="F473" t="s">
        <v>651</v>
      </c>
      <c r="G473" t="s">
        <v>152</v>
      </c>
      <c r="H473">
        <v>11</v>
      </c>
      <c r="I473" s="4">
        <v>6147.1</v>
      </c>
      <c r="K473" s="4">
        <v>1574.08</v>
      </c>
      <c r="L473" s="4"/>
      <c r="N473" s="6">
        <f t="shared" ref="N473:Y478" si="31">100%/12</f>
        <v>8.3333333333333329E-2</v>
      </c>
      <c r="O473" s="7">
        <f t="shared" si="31"/>
        <v>8.3333333333333329E-2</v>
      </c>
      <c r="P473" s="7">
        <f t="shared" si="31"/>
        <v>8.3333333333333329E-2</v>
      </c>
      <c r="Q473" s="7">
        <f t="shared" si="31"/>
        <v>8.3333333333333329E-2</v>
      </c>
      <c r="R473" s="7">
        <f t="shared" si="31"/>
        <v>8.3333333333333329E-2</v>
      </c>
      <c r="S473" s="7">
        <f t="shared" si="31"/>
        <v>8.3333333333333329E-2</v>
      </c>
      <c r="T473" s="7">
        <f t="shared" si="31"/>
        <v>8.3333333333333329E-2</v>
      </c>
      <c r="U473" s="7">
        <f t="shared" si="31"/>
        <v>8.3333333333333329E-2</v>
      </c>
      <c r="V473" s="7">
        <f t="shared" si="31"/>
        <v>8.3333333333333329E-2</v>
      </c>
      <c r="W473" s="7">
        <f t="shared" si="31"/>
        <v>8.3333333333333329E-2</v>
      </c>
      <c r="X473" s="7">
        <f t="shared" si="31"/>
        <v>8.3333333333333329E-2</v>
      </c>
      <c r="Y473" s="8">
        <f t="shared" si="31"/>
        <v>8.3333333333333329E-2</v>
      </c>
    </row>
    <row r="474" spans="1:25" x14ac:dyDescent="0.25">
      <c r="A474" s="5" t="s">
        <v>453</v>
      </c>
      <c r="B474" t="s">
        <v>643</v>
      </c>
      <c r="C474" t="s">
        <v>18</v>
      </c>
      <c r="D474" t="s">
        <v>650</v>
      </c>
      <c r="E474" t="s">
        <v>132</v>
      </c>
      <c r="F474" t="s">
        <v>651</v>
      </c>
      <c r="G474" t="s">
        <v>152</v>
      </c>
      <c r="H474">
        <v>10</v>
      </c>
      <c r="I474" s="4">
        <v>11347.11</v>
      </c>
      <c r="K474" s="4">
        <v>1607</v>
      </c>
      <c r="L474" s="4"/>
      <c r="N474" s="6">
        <f t="shared" si="31"/>
        <v>8.3333333333333329E-2</v>
      </c>
      <c r="O474" s="7">
        <f t="shared" si="31"/>
        <v>8.3333333333333329E-2</v>
      </c>
      <c r="P474" s="7">
        <f t="shared" si="31"/>
        <v>8.3333333333333329E-2</v>
      </c>
      <c r="Q474" s="7">
        <f t="shared" si="31"/>
        <v>8.3333333333333329E-2</v>
      </c>
      <c r="R474" s="7">
        <f t="shared" si="31"/>
        <v>8.3333333333333329E-2</v>
      </c>
      <c r="S474" s="7">
        <f t="shared" si="31"/>
        <v>8.3333333333333329E-2</v>
      </c>
      <c r="T474" s="7">
        <f t="shared" si="31"/>
        <v>8.3333333333333329E-2</v>
      </c>
      <c r="U474" s="7">
        <f t="shared" si="31"/>
        <v>8.3333333333333329E-2</v>
      </c>
      <c r="V474" s="7">
        <f t="shared" si="31"/>
        <v>8.3333333333333329E-2</v>
      </c>
      <c r="W474" s="7">
        <f t="shared" si="31"/>
        <v>8.3333333333333329E-2</v>
      </c>
      <c r="X474" s="7">
        <f t="shared" si="31"/>
        <v>8.3333333333333329E-2</v>
      </c>
      <c r="Y474" s="8">
        <f t="shared" si="31"/>
        <v>8.3333333333333329E-2</v>
      </c>
    </row>
    <row r="475" spans="1:25" x14ac:dyDescent="0.25">
      <c r="A475" s="5" t="s">
        <v>453</v>
      </c>
      <c r="B475" t="s">
        <v>643</v>
      </c>
      <c r="C475" t="s">
        <v>18</v>
      </c>
      <c r="D475" t="s">
        <v>652</v>
      </c>
      <c r="E475" t="s">
        <v>653</v>
      </c>
      <c r="F475" t="s">
        <v>654</v>
      </c>
      <c r="G475" t="s">
        <v>655</v>
      </c>
      <c r="H475">
        <v>10</v>
      </c>
      <c r="I475" s="4">
        <v>0</v>
      </c>
      <c r="K475" s="4">
        <v>0</v>
      </c>
      <c r="L475" s="4"/>
      <c r="N475" s="6">
        <f t="shared" si="31"/>
        <v>8.3333333333333329E-2</v>
      </c>
      <c r="O475" s="7">
        <f t="shared" si="31"/>
        <v>8.3333333333333329E-2</v>
      </c>
      <c r="P475" s="7">
        <f t="shared" si="31"/>
        <v>8.3333333333333329E-2</v>
      </c>
      <c r="Q475" s="7">
        <f t="shared" si="31"/>
        <v>8.3333333333333329E-2</v>
      </c>
      <c r="R475" s="7">
        <f t="shared" si="31"/>
        <v>8.3333333333333329E-2</v>
      </c>
      <c r="S475" s="7">
        <f t="shared" si="31"/>
        <v>8.3333333333333329E-2</v>
      </c>
      <c r="T475" s="7">
        <f t="shared" si="31"/>
        <v>8.3333333333333329E-2</v>
      </c>
      <c r="U475" s="7">
        <f t="shared" si="31"/>
        <v>8.3333333333333329E-2</v>
      </c>
      <c r="V475" s="7">
        <f t="shared" si="31"/>
        <v>8.3333333333333329E-2</v>
      </c>
      <c r="W475" s="7">
        <f t="shared" si="31"/>
        <v>8.3333333333333329E-2</v>
      </c>
      <c r="X475" s="7">
        <f t="shared" si="31"/>
        <v>8.3333333333333329E-2</v>
      </c>
      <c r="Y475" s="8">
        <f t="shared" si="31"/>
        <v>8.3333333333333329E-2</v>
      </c>
    </row>
    <row r="476" spans="1:25" x14ac:dyDescent="0.25">
      <c r="A476" s="5" t="s">
        <v>453</v>
      </c>
      <c r="B476" t="s">
        <v>643</v>
      </c>
      <c r="C476" t="s">
        <v>18</v>
      </c>
      <c r="D476" t="s">
        <v>652</v>
      </c>
      <c r="E476" t="s">
        <v>653</v>
      </c>
      <c r="F476" t="s">
        <v>314</v>
      </c>
      <c r="G476" t="s">
        <v>656</v>
      </c>
      <c r="H476">
        <v>11</v>
      </c>
      <c r="I476" s="4">
        <v>0</v>
      </c>
      <c r="K476" s="4">
        <v>0</v>
      </c>
      <c r="L476" s="4"/>
      <c r="N476" s="6">
        <f t="shared" si="31"/>
        <v>8.3333333333333329E-2</v>
      </c>
      <c r="O476" s="7">
        <f t="shared" si="31"/>
        <v>8.3333333333333329E-2</v>
      </c>
      <c r="P476" s="7">
        <f t="shared" si="31"/>
        <v>8.3333333333333329E-2</v>
      </c>
      <c r="Q476" s="7">
        <f t="shared" si="31"/>
        <v>8.3333333333333329E-2</v>
      </c>
      <c r="R476" s="7">
        <f t="shared" si="31"/>
        <v>8.3333333333333329E-2</v>
      </c>
      <c r="S476" s="7">
        <f t="shared" si="31"/>
        <v>8.3333333333333329E-2</v>
      </c>
      <c r="T476" s="7">
        <f t="shared" si="31"/>
        <v>8.3333333333333329E-2</v>
      </c>
      <c r="U476" s="7">
        <f t="shared" si="31"/>
        <v>8.3333333333333329E-2</v>
      </c>
      <c r="V476" s="7">
        <f t="shared" si="31"/>
        <v>8.3333333333333329E-2</v>
      </c>
      <c r="W476" s="7">
        <f t="shared" si="31"/>
        <v>8.3333333333333329E-2</v>
      </c>
      <c r="X476" s="7">
        <f t="shared" si="31"/>
        <v>8.3333333333333329E-2</v>
      </c>
      <c r="Y476" s="8">
        <f t="shared" si="31"/>
        <v>8.3333333333333329E-2</v>
      </c>
    </row>
    <row r="477" spans="1:25" x14ac:dyDescent="0.25">
      <c r="A477" s="5" t="s">
        <v>453</v>
      </c>
      <c r="B477" t="s">
        <v>643</v>
      </c>
      <c r="C477" t="s">
        <v>18</v>
      </c>
      <c r="D477" t="s">
        <v>652</v>
      </c>
      <c r="E477" t="s">
        <v>653</v>
      </c>
      <c r="F477" t="s">
        <v>314</v>
      </c>
      <c r="G477" t="s">
        <v>656</v>
      </c>
      <c r="H477">
        <v>10</v>
      </c>
      <c r="I477" s="4">
        <v>0</v>
      </c>
      <c r="K477" s="4">
        <v>0</v>
      </c>
      <c r="L477" s="4"/>
      <c r="N477" s="6">
        <f t="shared" si="31"/>
        <v>8.3333333333333329E-2</v>
      </c>
      <c r="O477" s="7">
        <f t="shared" si="31"/>
        <v>8.3333333333333329E-2</v>
      </c>
      <c r="P477" s="7">
        <f t="shared" si="31"/>
        <v>8.3333333333333329E-2</v>
      </c>
      <c r="Q477" s="7">
        <f t="shared" si="31"/>
        <v>8.3333333333333329E-2</v>
      </c>
      <c r="R477" s="7">
        <f t="shared" si="31"/>
        <v>8.3333333333333329E-2</v>
      </c>
      <c r="S477" s="7">
        <f t="shared" si="31"/>
        <v>8.3333333333333329E-2</v>
      </c>
      <c r="T477" s="7">
        <f t="shared" si="31"/>
        <v>8.3333333333333329E-2</v>
      </c>
      <c r="U477" s="7">
        <f t="shared" si="31"/>
        <v>8.3333333333333329E-2</v>
      </c>
      <c r="V477" s="7">
        <f t="shared" si="31"/>
        <v>8.3333333333333329E-2</v>
      </c>
      <c r="W477" s="7">
        <f t="shared" si="31"/>
        <v>8.3333333333333329E-2</v>
      </c>
      <c r="X477" s="7">
        <f t="shared" si="31"/>
        <v>8.3333333333333329E-2</v>
      </c>
      <c r="Y477" s="8">
        <f t="shared" si="31"/>
        <v>8.3333333333333329E-2</v>
      </c>
    </row>
    <row r="478" spans="1:25" x14ac:dyDescent="0.25">
      <c r="A478" s="5" t="s">
        <v>453</v>
      </c>
      <c r="B478" t="s">
        <v>643</v>
      </c>
      <c r="C478" t="s">
        <v>18</v>
      </c>
      <c r="D478" t="s">
        <v>652</v>
      </c>
      <c r="E478" t="s">
        <v>653</v>
      </c>
      <c r="F478" t="s">
        <v>314</v>
      </c>
      <c r="G478" t="s">
        <v>656</v>
      </c>
      <c r="H478">
        <v>10</v>
      </c>
      <c r="I478" s="4">
        <v>0</v>
      </c>
      <c r="K478" s="4">
        <v>0</v>
      </c>
      <c r="L478" s="4"/>
      <c r="N478" s="6">
        <f t="shared" si="31"/>
        <v>8.3333333333333329E-2</v>
      </c>
      <c r="O478" s="7">
        <f t="shared" si="31"/>
        <v>8.3333333333333329E-2</v>
      </c>
      <c r="P478" s="7">
        <f t="shared" si="31"/>
        <v>8.3333333333333329E-2</v>
      </c>
      <c r="Q478" s="7">
        <f t="shared" si="31"/>
        <v>8.3333333333333329E-2</v>
      </c>
      <c r="R478" s="7">
        <f t="shared" si="31"/>
        <v>8.3333333333333329E-2</v>
      </c>
      <c r="S478" s="7">
        <f t="shared" si="31"/>
        <v>8.3333333333333329E-2</v>
      </c>
      <c r="T478" s="7">
        <f t="shared" si="31"/>
        <v>8.3333333333333329E-2</v>
      </c>
      <c r="U478" s="7">
        <f t="shared" si="31"/>
        <v>8.3333333333333329E-2</v>
      </c>
      <c r="V478" s="7">
        <f t="shared" si="31"/>
        <v>8.3333333333333329E-2</v>
      </c>
      <c r="W478" s="7">
        <f t="shared" si="31"/>
        <v>8.3333333333333329E-2</v>
      </c>
      <c r="X478" s="7">
        <f t="shared" si="31"/>
        <v>8.3333333333333329E-2</v>
      </c>
      <c r="Y478" s="8">
        <f t="shared" si="31"/>
        <v>8.3333333333333329E-2</v>
      </c>
    </row>
    <row r="479" spans="1:25" x14ac:dyDescent="0.25">
      <c r="A479" s="5" t="s">
        <v>453</v>
      </c>
      <c r="B479" t="s">
        <v>494</v>
      </c>
      <c r="C479" t="s">
        <v>657</v>
      </c>
      <c r="D479" t="s">
        <v>658</v>
      </c>
      <c r="E479" t="s">
        <v>659</v>
      </c>
      <c r="F479" t="s">
        <v>660</v>
      </c>
      <c r="G479" t="s">
        <v>661</v>
      </c>
      <c r="H479">
        <v>10</v>
      </c>
      <c r="I479" s="4">
        <v>0</v>
      </c>
      <c r="K479" s="4">
        <v>0</v>
      </c>
      <c r="L479" s="4"/>
      <c r="N479" s="6">
        <v>8.0305712520203354E-2</v>
      </c>
      <c r="O479" s="7">
        <v>6.3127301983188375E-2</v>
      </c>
      <c r="P479" s="7">
        <v>5.8461767572678069E-2</v>
      </c>
      <c r="Q479" s="7">
        <v>0.10521438896691397</v>
      </c>
      <c r="R479" s="7">
        <v>8.6320010135316094E-2</v>
      </c>
      <c r="S479" s="7">
        <v>7.5582438863206827E-2</v>
      </c>
      <c r="T479" s="7">
        <v>7.4345401372824554E-2</v>
      </c>
      <c r="U479" s="7">
        <v>8.57074994663862E-2</v>
      </c>
      <c r="V479" s="7">
        <v>7.4824722429712873E-2</v>
      </c>
      <c r="W479" s="7">
        <v>0.11046889182607988</v>
      </c>
      <c r="X479" s="7">
        <v>0.1077470608425132</v>
      </c>
      <c r="Y479" s="8">
        <v>7.7894804020976746E-2</v>
      </c>
    </row>
    <row r="480" spans="1:25" x14ac:dyDescent="0.25">
      <c r="A480" s="5" t="s">
        <v>453</v>
      </c>
      <c r="B480" t="s">
        <v>494</v>
      </c>
      <c r="C480" t="s">
        <v>657</v>
      </c>
      <c r="D480" t="s">
        <v>658</v>
      </c>
      <c r="E480" t="s">
        <v>659</v>
      </c>
      <c r="F480" t="s">
        <v>660</v>
      </c>
      <c r="G480" t="s">
        <v>661</v>
      </c>
      <c r="H480">
        <v>10</v>
      </c>
      <c r="I480" s="4">
        <v>0</v>
      </c>
      <c r="K480" s="4">
        <v>0</v>
      </c>
      <c r="L480" s="4"/>
      <c r="N480" s="6">
        <v>8.0305712520203354E-2</v>
      </c>
      <c r="O480" s="7">
        <v>6.3127301983188375E-2</v>
      </c>
      <c r="P480" s="7">
        <v>5.8461767572678069E-2</v>
      </c>
      <c r="Q480" s="7">
        <v>0.10521438896691397</v>
      </c>
      <c r="R480" s="7">
        <v>8.6320010135316094E-2</v>
      </c>
      <c r="S480" s="7">
        <v>7.5582438863206827E-2</v>
      </c>
      <c r="T480" s="7">
        <v>7.4345401372824554E-2</v>
      </c>
      <c r="U480" s="7">
        <v>8.57074994663862E-2</v>
      </c>
      <c r="V480" s="7">
        <v>7.4824722429712873E-2</v>
      </c>
      <c r="W480" s="7">
        <v>0.11046889182607988</v>
      </c>
      <c r="X480" s="7">
        <v>0.1077470608425132</v>
      </c>
      <c r="Y480" s="8">
        <v>7.7894804020976746E-2</v>
      </c>
    </row>
    <row r="481" spans="1:25" x14ac:dyDescent="0.25">
      <c r="A481" s="5" t="s">
        <v>453</v>
      </c>
      <c r="B481" t="s">
        <v>494</v>
      </c>
      <c r="C481" t="s">
        <v>657</v>
      </c>
      <c r="D481" t="s">
        <v>658</v>
      </c>
      <c r="E481" t="s">
        <v>659</v>
      </c>
      <c r="F481" t="s">
        <v>662</v>
      </c>
      <c r="G481" t="s">
        <v>663</v>
      </c>
      <c r="H481">
        <v>10</v>
      </c>
      <c r="I481" s="4">
        <v>6500</v>
      </c>
      <c r="K481" s="4">
        <v>87.837837837837839</v>
      </c>
      <c r="L481" s="4"/>
      <c r="N481" s="6">
        <v>8.0305712520203354E-2</v>
      </c>
      <c r="O481" s="7">
        <v>6.3127301983188375E-2</v>
      </c>
      <c r="P481" s="7">
        <v>5.8461767572678069E-2</v>
      </c>
      <c r="Q481" s="7">
        <v>0.10521438896691397</v>
      </c>
      <c r="R481" s="7">
        <v>8.6320010135316094E-2</v>
      </c>
      <c r="S481" s="7">
        <v>7.5582438863206827E-2</v>
      </c>
      <c r="T481" s="7">
        <v>7.4345401372824554E-2</v>
      </c>
      <c r="U481" s="7">
        <v>8.57074994663862E-2</v>
      </c>
      <c r="V481" s="7">
        <v>7.4824722429712873E-2</v>
      </c>
      <c r="W481" s="7">
        <v>0.11046889182607988</v>
      </c>
      <c r="X481" s="7">
        <v>0.1077470608425132</v>
      </c>
      <c r="Y481" s="8">
        <v>7.7894804020976746E-2</v>
      </c>
    </row>
    <row r="482" spans="1:25" x14ac:dyDescent="0.25">
      <c r="A482" s="5" t="s">
        <v>453</v>
      </c>
      <c r="B482" t="s">
        <v>494</v>
      </c>
      <c r="C482" t="s">
        <v>657</v>
      </c>
      <c r="D482" t="s">
        <v>658</v>
      </c>
      <c r="E482" t="s">
        <v>659</v>
      </c>
      <c r="F482" t="s">
        <v>664</v>
      </c>
      <c r="G482" t="s">
        <v>665</v>
      </c>
      <c r="H482">
        <v>10</v>
      </c>
      <c r="I482" s="4">
        <v>231259.76</v>
      </c>
      <c r="K482" s="4">
        <v>7436.8</v>
      </c>
      <c r="L482" s="4"/>
      <c r="N482" s="6">
        <v>8.0305712520203354E-2</v>
      </c>
      <c r="O482" s="7">
        <v>6.3127301983188375E-2</v>
      </c>
      <c r="P482" s="7">
        <v>5.8461767572678069E-2</v>
      </c>
      <c r="Q482" s="7">
        <v>0.10521438896691397</v>
      </c>
      <c r="R482" s="7">
        <v>8.6320010135316094E-2</v>
      </c>
      <c r="S482" s="7">
        <v>7.5582438863206827E-2</v>
      </c>
      <c r="T482" s="7">
        <v>7.4345401372824554E-2</v>
      </c>
      <c r="U482" s="7">
        <v>8.57074994663862E-2</v>
      </c>
      <c r="V482" s="7">
        <v>7.4824722429712873E-2</v>
      </c>
      <c r="W482" s="7">
        <v>0.11046889182607988</v>
      </c>
      <c r="X482" s="7">
        <v>0.1077470608425132</v>
      </c>
      <c r="Y482" s="8">
        <v>7.7894804020976746E-2</v>
      </c>
    </row>
    <row r="483" spans="1:25" x14ac:dyDescent="0.25">
      <c r="A483" s="5" t="s">
        <v>453</v>
      </c>
      <c r="B483" t="s">
        <v>494</v>
      </c>
      <c r="C483" t="s">
        <v>657</v>
      </c>
      <c r="D483" t="s">
        <v>496</v>
      </c>
      <c r="E483" t="s">
        <v>666</v>
      </c>
      <c r="F483" t="s">
        <v>667</v>
      </c>
      <c r="G483" t="s">
        <v>668</v>
      </c>
      <c r="H483">
        <v>11</v>
      </c>
      <c r="I483" s="4">
        <v>0</v>
      </c>
      <c r="K483" s="4">
        <v>0</v>
      </c>
      <c r="L483" s="4"/>
      <c r="N483" s="6">
        <v>8.0305712520203354E-2</v>
      </c>
      <c r="O483" s="7">
        <v>6.3127301983188375E-2</v>
      </c>
      <c r="P483" s="7">
        <v>5.8461767572678069E-2</v>
      </c>
      <c r="Q483" s="7">
        <v>0.10521438896691397</v>
      </c>
      <c r="R483" s="7">
        <v>8.6320010135316094E-2</v>
      </c>
      <c r="S483" s="7">
        <v>7.5582438863206827E-2</v>
      </c>
      <c r="T483" s="7">
        <v>7.4345401372824554E-2</v>
      </c>
      <c r="U483" s="7">
        <v>8.57074994663862E-2</v>
      </c>
      <c r="V483" s="7">
        <v>7.4824722429712873E-2</v>
      </c>
      <c r="W483" s="7">
        <v>0.11046889182607988</v>
      </c>
      <c r="X483" s="7">
        <v>0.1077470608425132</v>
      </c>
      <c r="Y483" s="8">
        <v>7.7894804020976746E-2</v>
      </c>
    </row>
    <row r="484" spans="1:25" x14ac:dyDescent="0.25">
      <c r="A484" s="5" t="s">
        <v>453</v>
      </c>
      <c r="B484" t="s">
        <v>494</v>
      </c>
      <c r="C484" t="s">
        <v>657</v>
      </c>
      <c r="D484" t="s">
        <v>496</v>
      </c>
      <c r="E484" t="s">
        <v>666</v>
      </c>
      <c r="F484" t="s">
        <v>667</v>
      </c>
      <c r="G484" t="s">
        <v>668</v>
      </c>
      <c r="H484">
        <v>10</v>
      </c>
      <c r="I484" s="4">
        <v>3301.66</v>
      </c>
      <c r="K484" s="4">
        <v>11</v>
      </c>
      <c r="L484" s="4"/>
      <c r="N484" s="6">
        <v>8.0305712520203354E-2</v>
      </c>
      <c r="O484" s="7">
        <v>6.3127301983188375E-2</v>
      </c>
      <c r="P484" s="7">
        <v>5.8461767572678069E-2</v>
      </c>
      <c r="Q484" s="7">
        <v>0.10521438896691397</v>
      </c>
      <c r="R484" s="7">
        <v>8.6320010135316094E-2</v>
      </c>
      <c r="S484" s="7">
        <v>7.5582438863206827E-2</v>
      </c>
      <c r="T484" s="7">
        <v>7.4345401372824554E-2</v>
      </c>
      <c r="U484" s="7">
        <v>8.57074994663862E-2</v>
      </c>
      <c r="V484" s="7">
        <v>7.4824722429712873E-2</v>
      </c>
      <c r="W484" s="7">
        <v>0.11046889182607988</v>
      </c>
      <c r="X484" s="7">
        <v>0.1077470608425132</v>
      </c>
      <c r="Y484" s="8">
        <v>7.7894804020976746E-2</v>
      </c>
    </row>
    <row r="485" spans="1:25" x14ac:dyDescent="0.25">
      <c r="A485" s="5" t="s">
        <v>453</v>
      </c>
      <c r="B485" t="s">
        <v>494</v>
      </c>
      <c r="C485" t="s">
        <v>657</v>
      </c>
      <c r="D485" t="s">
        <v>496</v>
      </c>
      <c r="E485" t="s">
        <v>666</v>
      </c>
      <c r="F485" t="s">
        <v>667</v>
      </c>
      <c r="G485" t="s">
        <v>668</v>
      </c>
      <c r="H485">
        <v>10</v>
      </c>
      <c r="I485" s="4">
        <v>14970</v>
      </c>
      <c r="K485" s="4">
        <v>408</v>
      </c>
      <c r="L485" s="4"/>
      <c r="N485" s="6">
        <v>8.0305712520203354E-2</v>
      </c>
      <c r="O485" s="7">
        <v>6.3127301983188375E-2</v>
      </c>
      <c r="P485" s="7">
        <v>5.8461767572678069E-2</v>
      </c>
      <c r="Q485" s="7">
        <v>0.10521438896691397</v>
      </c>
      <c r="R485" s="7">
        <v>8.6320010135316094E-2</v>
      </c>
      <c r="S485" s="7">
        <v>7.5582438863206827E-2</v>
      </c>
      <c r="T485" s="7">
        <v>7.4345401372824554E-2</v>
      </c>
      <c r="U485" s="7">
        <v>8.57074994663862E-2</v>
      </c>
      <c r="V485" s="7">
        <v>7.4824722429712873E-2</v>
      </c>
      <c r="W485" s="7">
        <v>0.11046889182607988</v>
      </c>
      <c r="X485" s="7">
        <v>0.1077470608425132</v>
      </c>
      <c r="Y485" s="8">
        <v>7.7894804020976746E-2</v>
      </c>
    </row>
    <row r="486" spans="1:25" x14ac:dyDescent="0.25">
      <c r="A486" s="5" t="s">
        <v>453</v>
      </c>
      <c r="B486" t="s">
        <v>494</v>
      </c>
      <c r="C486" t="s">
        <v>657</v>
      </c>
      <c r="D486" t="s">
        <v>496</v>
      </c>
      <c r="E486" t="s">
        <v>666</v>
      </c>
      <c r="F486" t="s">
        <v>669</v>
      </c>
      <c r="G486" t="s">
        <v>670</v>
      </c>
      <c r="H486">
        <v>11</v>
      </c>
      <c r="I486" s="4">
        <v>17500</v>
      </c>
      <c r="K486" s="4">
        <v>235</v>
      </c>
      <c r="L486" s="4"/>
      <c r="N486" s="6">
        <v>8.0305712520203354E-2</v>
      </c>
      <c r="O486" s="7">
        <v>6.3127301983188375E-2</v>
      </c>
      <c r="P486" s="7">
        <v>5.8461767572678069E-2</v>
      </c>
      <c r="Q486" s="7">
        <v>0.10521438896691397</v>
      </c>
      <c r="R486" s="7">
        <v>8.6320010135316094E-2</v>
      </c>
      <c r="S486" s="7">
        <v>7.5582438863206827E-2</v>
      </c>
      <c r="T486" s="7">
        <v>7.4345401372824554E-2</v>
      </c>
      <c r="U486" s="7">
        <v>8.57074994663862E-2</v>
      </c>
      <c r="V486" s="7">
        <v>7.4824722429712873E-2</v>
      </c>
      <c r="W486" s="7">
        <v>0.11046889182607988</v>
      </c>
      <c r="X486" s="7">
        <v>0.1077470608425132</v>
      </c>
      <c r="Y486" s="8">
        <v>7.7894804020976746E-2</v>
      </c>
    </row>
    <row r="487" spans="1:25" x14ac:dyDescent="0.25">
      <c r="A487" s="5" t="s">
        <v>453</v>
      </c>
      <c r="B487" t="s">
        <v>494</v>
      </c>
      <c r="C487" t="s">
        <v>657</v>
      </c>
      <c r="D487" t="s">
        <v>496</v>
      </c>
      <c r="E487" t="s">
        <v>666</v>
      </c>
      <c r="F487" t="s">
        <v>669</v>
      </c>
      <c r="G487" t="s">
        <v>670</v>
      </c>
      <c r="H487">
        <v>10</v>
      </c>
      <c r="I487" s="4">
        <v>1500</v>
      </c>
      <c r="K487" s="4">
        <v>19</v>
      </c>
      <c r="L487" s="4"/>
      <c r="N487" s="6">
        <v>8.0305712520203354E-2</v>
      </c>
      <c r="O487" s="7">
        <v>6.3127301983188375E-2</v>
      </c>
      <c r="P487" s="7">
        <v>5.8461767572678069E-2</v>
      </c>
      <c r="Q487" s="7">
        <v>0.10521438896691397</v>
      </c>
      <c r="R487" s="7">
        <v>8.6320010135316094E-2</v>
      </c>
      <c r="S487" s="7">
        <v>7.5582438863206827E-2</v>
      </c>
      <c r="T487" s="7">
        <v>7.4345401372824554E-2</v>
      </c>
      <c r="U487" s="7">
        <v>8.57074994663862E-2</v>
      </c>
      <c r="V487" s="7">
        <v>7.4824722429712873E-2</v>
      </c>
      <c r="W487" s="7">
        <v>0.11046889182607988</v>
      </c>
      <c r="X487" s="7">
        <v>0.1077470608425132</v>
      </c>
      <c r="Y487" s="8">
        <v>7.7894804020976746E-2</v>
      </c>
    </row>
    <row r="488" spans="1:25" x14ac:dyDescent="0.25">
      <c r="A488" s="5" t="s">
        <v>453</v>
      </c>
      <c r="B488" t="s">
        <v>494</v>
      </c>
      <c r="C488" t="s">
        <v>657</v>
      </c>
      <c r="D488" t="s">
        <v>496</v>
      </c>
      <c r="E488" t="s">
        <v>666</v>
      </c>
      <c r="F488" t="s">
        <v>669</v>
      </c>
      <c r="G488" t="s">
        <v>670</v>
      </c>
      <c r="H488">
        <v>10</v>
      </c>
      <c r="I488" s="4">
        <v>8900</v>
      </c>
      <c r="K488" s="4">
        <v>150</v>
      </c>
      <c r="L488" s="4"/>
      <c r="N488" s="6">
        <v>8.0305712520203354E-2</v>
      </c>
      <c r="O488" s="7">
        <v>6.3127301983188375E-2</v>
      </c>
      <c r="P488" s="7">
        <v>5.8461767572678069E-2</v>
      </c>
      <c r="Q488" s="7">
        <v>0.10521438896691397</v>
      </c>
      <c r="R488" s="7">
        <v>8.6320010135316094E-2</v>
      </c>
      <c r="S488" s="7">
        <v>7.5582438863206827E-2</v>
      </c>
      <c r="T488" s="7">
        <v>7.4345401372824554E-2</v>
      </c>
      <c r="U488" s="7">
        <v>8.57074994663862E-2</v>
      </c>
      <c r="V488" s="7">
        <v>7.4824722429712873E-2</v>
      </c>
      <c r="W488" s="7">
        <v>0.11046889182607988</v>
      </c>
      <c r="X488" s="7">
        <v>0.1077470608425132</v>
      </c>
      <c r="Y488" s="8">
        <v>7.7894804020976746E-2</v>
      </c>
    </row>
    <row r="489" spans="1:25" x14ac:dyDescent="0.25">
      <c r="A489" s="5" t="s">
        <v>453</v>
      </c>
      <c r="B489" t="s">
        <v>494</v>
      </c>
      <c r="C489" t="s">
        <v>657</v>
      </c>
      <c r="D489" t="s">
        <v>496</v>
      </c>
      <c r="E489" t="s">
        <v>666</v>
      </c>
      <c r="F489" t="s">
        <v>671</v>
      </c>
      <c r="G489" t="s">
        <v>672</v>
      </c>
      <c r="H489">
        <v>11</v>
      </c>
      <c r="I489" s="4">
        <v>4399</v>
      </c>
      <c r="K489" s="4">
        <v>14</v>
      </c>
      <c r="L489" s="4"/>
      <c r="N489" s="6">
        <v>8.8010641441400986E-2</v>
      </c>
      <c r="O489" s="7">
        <v>5.3768025357111907E-2</v>
      </c>
      <c r="P489" s="7">
        <v>3.133393530686443E-2</v>
      </c>
      <c r="Q489" s="7">
        <v>3.5067845995433004E-4</v>
      </c>
      <c r="R489" s="7">
        <v>3.08613743734094E-3</v>
      </c>
      <c r="S489" s="7">
        <v>2.5514810340330839E-2</v>
      </c>
      <c r="T489" s="7">
        <v>4.6757127993910674E-4</v>
      </c>
      <c r="U489" s="7">
        <v>0.24924086796886516</v>
      </c>
      <c r="V489" s="7">
        <v>4.9339323785322957E-2</v>
      </c>
      <c r="W489" s="7">
        <v>6.022097659155152E-3</v>
      </c>
      <c r="X489" s="7">
        <v>0.18844591423323981</v>
      </c>
      <c r="Y489" s="8">
        <v>0.30441999673047443</v>
      </c>
    </row>
    <row r="490" spans="1:25" x14ac:dyDescent="0.25">
      <c r="A490" s="5" t="s">
        <v>453</v>
      </c>
      <c r="B490" t="s">
        <v>494</v>
      </c>
      <c r="C490" t="s">
        <v>657</v>
      </c>
      <c r="D490" t="s">
        <v>496</v>
      </c>
      <c r="E490" t="s">
        <v>666</v>
      </c>
      <c r="F490" t="s">
        <v>671</v>
      </c>
      <c r="G490" t="s">
        <v>672</v>
      </c>
      <c r="H490">
        <v>10</v>
      </c>
      <c r="I490" s="4">
        <v>7068.6200000000008</v>
      </c>
      <c r="K490" s="4">
        <v>4</v>
      </c>
      <c r="L490" s="4"/>
      <c r="N490" s="6">
        <v>8.8010641441400986E-2</v>
      </c>
      <c r="O490" s="7">
        <v>5.3768025357111907E-2</v>
      </c>
      <c r="P490" s="7">
        <v>3.133393530686443E-2</v>
      </c>
      <c r="Q490" s="7">
        <v>3.5067845995433004E-4</v>
      </c>
      <c r="R490" s="7">
        <v>3.08613743734094E-3</v>
      </c>
      <c r="S490" s="7">
        <v>2.5514810340330839E-2</v>
      </c>
      <c r="T490" s="7">
        <v>4.6757127993910674E-4</v>
      </c>
      <c r="U490" s="7">
        <v>0.24924086796886516</v>
      </c>
      <c r="V490" s="7">
        <v>4.9339323785322957E-2</v>
      </c>
      <c r="W490" s="7">
        <v>6.022097659155152E-3</v>
      </c>
      <c r="X490" s="7">
        <v>0.18844591423323981</v>
      </c>
      <c r="Y490" s="8">
        <v>0.30441999673047443</v>
      </c>
    </row>
    <row r="491" spans="1:25" x14ac:dyDescent="0.25">
      <c r="A491" s="5" t="s">
        <v>453</v>
      </c>
      <c r="B491" t="s">
        <v>494</v>
      </c>
      <c r="C491" t="s">
        <v>657</v>
      </c>
      <c r="D491" t="s">
        <v>496</v>
      </c>
      <c r="E491" t="s">
        <v>666</v>
      </c>
      <c r="F491" t="s">
        <v>671</v>
      </c>
      <c r="G491" t="s">
        <v>672</v>
      </c>
      <c r="H491">
        <v>10</v>
      </c>
      <c r="I491" s="4">
        <v>210813.24</v>
      </c>
      <c r="K491" s="4">
        <v>3</v>
      </c>
      <c r="L491" s="4"/>
      <c r="N491" s="6">
        <v>8.8010641441400986E-2</v>
      </c>
      <c r="O491" s="7">
        <v>5.3768025357111907E-2</v>
      </c>
      <c r="P491" s="7">
        <v>3.133393530686443E-2</v>
      </c>
      <c r="Q491" s="7">
        <v>3.5067845995433004E-4</v>
      </c>
      <c r="R491" s="7">
        <v>3.08613743734094E-3</v>
      </c>
      <c r="S491" s="7">
        <v>2.5514810340330839E-2</v>
      </c>
      <c r="T491" s="7">
        <v>4.6757127993910674E-4</v>
      </c>
      <c r="U491" s="7">
        <v>0.24924086796886516</v>
      </c>
      <c r="V491" s="7">
        <v>4.9339323785322957E-2</v>
      </c>
      <c r="W491" s="7">
        <v>6.022097659155152E-3</v>
      </c>
      <c r="X491" s="7">
        <v>0.18844591423323981</v>
      </c>
      <c r="Y491" s="8">
        <v>0.30441999673047443</v>
      </c>
    </row>
    <row r="492" spans="1:25" x14ac:dyDescent="0.25">
      <c r="A492" s="5" t="s">
        <v>453</v>
      </c>
      <c r="B492" t="s">
        <v>494</v>
      </c>
      <c r="C492" t="s">
        <v>657</v>
      </c>
      <c r="D492" t="s">
        <v>496</v>
      </c>
      <c r="E492" t="s">
        <v>666</v>
      </c>
      <c r="F492" t="s">
        <v>498</v>
      </c>
      <c r="G492" t="s">
        <v>499</v>
      </c>
      <c r="H492">
        <v>11</v>
      </c>
      <c r="I492" s="4">
        <v>390000</v>
      </c>
      <c r="K492" s="4">
        <v>350</v>
      </c>
      <c r="L492" s="4"/>
      <c r="N492" s="6">
        <v>8.0305712520203354E-2</v>
      </c>
      <c r="O492" s="7">
        <v>6.3127301983188375E-2</v>
      </c>
      <c r="P492" s="7">
        <v>5.8461767572678069E-2</v>
      </c>
      <c r="Q492" s="7">
        <v>0.10521438896691397</v>
      </c>
      <c r="R492" s="7">
        <v>8.6320010135316094E-2</v>
      </c>
      <c r="S492" s="7">
        <v>7.5582438863206827E-2</v>
      </c>
      <c r="T492" s="7">
        <v>7.4345401372824554E-2</v>
      </c>
      <c r="U492" s="7">
        <v>8.57074994663862E-2</v>
      </c>
      <c r="V492" s="7">
        <v>7.4824722429712873E-2</v>
      </c>
      <c r="W492" s="7">
        <v>0.11046889182607988</v>
      </c>
      <c r="X492" s="7">
        <v>0.1077470608425132</v>
      </c>
      <c r="Y492" s="8">
        <v>7.7894804020976746E-2</v>
      </c>
    </row>
    <row r="493" spans="1:25" x14ac:dyDescent="0.25">
      <c r="A493" s="5" t="s">
        <v>453</v>
      </c>
      <c r="B493" t="s">
        <v>494</v>
      </c>
      <c r="C493" t="s">
        <v>657</v>
      </c>
      <c r="D493" t="s">
        <v>496</v>
      </c>
      <c r="E493" t="s">
        <v>666</v>
      </c>
      <c r="F493" t="s">
        <v>498</v>
      </c>
      <c r="G493" t="s">
        <v>499</v>
      </c>
      <c r="H493">
        <v>10</v>
      </c>
      <c r="I493" s="4">
        <v>3800</v>
      </c>
      <c r="K493" s="4">
        <v>0</v>
      </c>
      <c r="L493" s="4"/>
      <c r="N493" s="6">
        <v>8.0305712520203354E-2</v>
      </c>
      <c r="O493" s="7">
        <v>6.3127301983188375E-2</v>
      </c>
      <c r="P493" s="7">
        <v>5.8461767572678069E-2</v>
      </c>
      <c r="Q493" s="7">
        <v>0.10521438896691397</v>
      </c>
      <c r="R493" s="7">
        <v>8.6320010135316094E-2</v>
      </c>
      <c r="S493" s="7">
        <v>7.5582438863206827E-2</v>
      </c>
      <c r="T493" s="7">
        <v>7.4345401372824554E-2</v>
      </c>
      <c r="U493" s="7">
        <v>8.57074994663862E-2</v>
      </c>
      <c r="V493" s="7">
        <v>7.4824722429712873E-2</v>
      </c>
      <c r="W493" s="7">
        <v>0.11046889182607988</v>
      </c>
      <c r="X493" s="7">
        <v>0.1077470608425132</v>
      </c>
      <c r="Y493" s="8">
        <v>7.7894804020976746E-2</v>
      </c>
    </row>
    <row r="494" spans="1:25" x14ac:dyDescent="0.25">
      <c r="A494" s="5" t="s">
        <v>453</v>
      </c>
      <c r="B494" t="s">
        <v>494</v>
      </c>
      <c r="C494" t="s">
        <v>657</v>
      </c>
      <c r="D494" t="s">
        <v>496</v>
      </c>
      <c r="E494" t="s">
        <v>666</v>
      </c>
      <c r="F494" t="s">
        <v>498</v>
      </c>
      <c r="G494" t="s">
        <v>499</v>
      </c>
      <c r="H494">
        <v>10</v>
      </c>
      <c r="I494" s="4">
        <v>85000</v>
      </c>
      <c r="K494" s="4">
        <v>371</v>
      </c>
      <c r="L494" s="4"/>
      <c r="N494" s="6">
        <v>8.0305712520203354E-2</v>
      </c>
      <c r="O494" s="7">
        <v>6.3127301983188375E-2</v>
      </c>
      <c r="P494" s="7">
        <v>5.8461767572678069E-2</v>
      </c>
      <c r="Q494" s="7">
        <v>0.10521438896691397</v>
      </c>
      <c r="R494" s="7">
        <v>8.6320010135316094E-2</v>
      </c>
      <c r="S494" s="7">
        <v>7.5582438863206827E-2</v>
      </c>
      <c r="T494" s="7">
        <v>7.4345401372824554E-2</v>
      </c>
      <c r="U494" s="7">
        <v>8.57074994663862E-2</v>
      </c>
      <c r="V494" s="7">
        <v>7.4824722429712873E-2</v>
      </c>
      <c r="W494" s="7">
        <v>0.11046889182607988</v>
      </c>
      <c r="X494" s="7">
        <v>0.1077470608425132</v>
      </c>
      <c r="Y494" s="8">
        <v>7.7894804020976746E-2</v>
      </c>
    </row>
    <row r="495" spans="1:25" x14ac:dyDescent="0.25">
      <c r="A495" s="5" t="s">
        <v>453</v>
      </c>
      <c r="B495" t="s">
        <v>673</v>
      </c>
      <c r="C495" t="s">
        <v>674</v>
      </c>
      <c r="D495" t="s">
        <v>675</v>
      </c>
      <c r="E495" t="s">
        <v>676</v>
      </c>
      <c r="F495" t="s">
        <v>677</v>
      </c>
      <c r="G495" t="s">
        <v>678</v>
      </c>
      <c r="H495">
        <v>10</v>
      </c>
      <c r="I495" s="4">
        <v>95000</v>
      </c>
      <c r="K495" s="4">
        <v>410</v>
      </c>
      <c r="L495" s="4"/>
      <c r="N495" s="6">
        <v>1.3846404680645154E-3</v>
      </c>
      <c r="O495" s="7">
        <v>7.3603347213692175E-3</v>
      </c>
      <c r="P495" s="7">
        <v>3.6261102079408407E-2</v>
      </c>
      <c r="Q495" s="7">
        <v>7.5247874470076193E-2</v>
      </c>
      <c r="R495" s="7">
        <v>0.20676829639968072</v>
      </c>
      <c r="S495" s="7">
        <v>0.20728890840153247</v>
      </c>
      <c r="T495" s="7">
        <v>0.20789151088090099</v>
      </c>
      <c r="U495" s="7">
        <v>0.14878871520709</v>
      </c>
      <c r="V495" s="7">
        <v>4.7948011229742175E-2</v>
      </c>
      <c r="W495" s="7">
        <v>9.9287439931056935E-3</v>
      </c>
      <c r="X495" s="7">
        <v>3.0086325636418864E-3</v>
      </c>
      <c r="Y495" s="8">
        <v>4.812322958538786E-2</v>
      </c>
    </row>
    <row r="496" spans="1:25" x14ac:dyDescent="0.25">
      <c r="A496" s="5" t="s">
        <v>453</v>
      </c>
      <c r="B496" t="s">
        <v>673</v>
      </c>
      <c r="C496" t="s">
        <v>674</v>
      </c>
      <c r="D496" t="s">
        <v>675</v>
      </c>
      <c r="E496" t="s">
        <v>676</v>
      </c>
      <c r="F496" t="s">
        <v>679</v>
      </c>
      <c r="G496" t="s">
        <v>680</v>
      </c>
      <c r="H496">
        <v>10</v>
      </c>
      <c r="I496" s="4">
        <v>20964.884210526321</v>
      </c>
      <c r="K496" s="4">
        <v>65</v>
      </c>
      <c r="L496" s="4"/>
      <c r="N496" s="6">
        <v>1.3846404680645154E-3</v>
      </c>
      <c r="O496" s="7">
        <v>7.3603347213692175E-3</v>
      </c>
      <c r="P496" s="7">
        <v>3.6261102079408407E-2</v>
      </c>
      <c r="Q496" s="7">
        <v>7.5247874470076193E-2</v>
      </c>
      <c r="R496" s="7">
        <v>0.20676829639968072</v>
      </c>
      <c r="S496" s="7">
        <v>0.20728890840153247</v>
      </c>
      <c r="T496" s="7">
        <v>0.20789151088090099</v>
      </c>
      <c r="U496" s="7">
        <v>0.14878871520709</v>
      </c>
      <c r="V496" s="7">
        <v>4.7948011229742175E-2</v>
      </c>
      <c r="W496" s="7">
        <v>9.9287439931056935E-3</v>
      </c>
      <c r="X496" s="7">
        <v>3.0086325636418864E-3</v>
      </c>
      <c r="Y496" s="8">
        <v>4.812322958538786E-2</v>
      </c>
    </row>
    <row r="497" spans="1:25" x14ac:dyDescent="0.25">
      <c r="A497" s="5" t="s">
        <v>453</v>
      </c>
      <c r="B497" t="s">
        <v>673</v>
      </c>
      <c r="C497" t="s">
        <v>674</v>
      </c>
      <c r="D497" t="s">
        <v>675</v>
      </c>
      <c r="E497" t="s">
        <v>676</v>
      </c>
      <c r="F497" t="s">
        <v>681</v>
      </c>
      <c r="G497" t="s">
        <v>682</v>
      </c>
      <c r="H497">
        <v>11</v>
      </c>
      <c r="I497" s="4">
        <v>0</v>
      </c>
      <c r="K497" s="4">
        <v>0</v>
      </c>
      <c r="L497" s="4"/>
      <c r="N497" s="6">
        <v>1.3846404680645154E-3</v>
      </c>
      <c r="O497" s="7">
        <v>7.3603347213692175E-3</v>
      </c>
      <c r="P497" s="7">
        <v>3.6261102079408407E-2</v>
      </c>
      <c r="Q497" s="7">
        <v>7.5247874470076193E-2</v>
      </c>
      <c r="R497" s="7">
        <v>0.20676829639968072</v>
      </c>
      <c r="S497" s="7">
        <v>0.20728890840153247</v>
      </c>
      <c r="T497" s="7">
        <v>0.20789151088090099</v>
      </c>
      <c r="U497" s="7">
        <v>0.14878871520709</v>
      </c>
      <c r="V497" s="7">
        <v>4.7948011229742175E-2</v>
      </c>
      <c r="W497" s="7">
        <v>9.9287439931056935E-3</v>
      </c>
      <c r="X497" s="7">
        <v>3.0086325636418864E-3</v>
      </c>
      <c r="Y497" s="8">
        <v>4.812322958538786E-2</v>
      </c>
    </row>
    <row r="498" spans="1:25" x14ac:dyDescent="0.25">
      <c r="A498" s="5" t="s">
        <v>453</v>
      </c>
      <c r="B498" t="s">
        <v>673</v>
      </c>
      <c r="C498" t="s">
        <v>674</v>
      </c>
      <c r="D498" t="s">
        <v>675</v>
      </c>
      <c r="E498" t="s">
        <v>676</v>
      </c>
      <c r="F498" t="s">
        <v>681</v>
      </c>
      <c r="G498" t="s">
        <v>682</v>
      </c>
      <c r="H498">
        <v>10</v>
      </c>
      <c r="I498" s="4">
        <v>11956</v>
      </c>
      <c r="K498" s="4">
        <v>10</v>
      </c>
      <c r="L498" s="4"/>
      <c r="N498" s="6">
        <v>1.3846404680645154E-3</v>
      </c>
      <c r="O498" s="7">
        <v>7.3603347213692175E-3</v>
      </c>
      <c r="P498" s="7">
        <v>3.6261102079408407E-2</v>
      </c>
      <c r="Q498" s="7">
        <v>7.5247874470076193E-2</v>
      </c>
      <c r="R498" s="7">
        <v>0.20676829639968072</v>
      </c>
      <c r="S498" s="7">
        <v>0.20728890840153247</v>
      </c>
      <c r="T498" s="7">
        <v>0.20789151088090099</v>
      </c>
      <c r="U498" s="7">
        <v>0.14878871520709</v>
      </c>
      <c r="V498" s="7">
        <v>4.7948011229742175E-2</v>
      </c>
      <c r="W498" s="7">
        <v>9.9287439931056935E-3</v>
      </c>
      <c r="X498" s="7">
        <v>3.0086325636418864E-3</v>
      </c>
      <c r="Y498" s="8">
        <v>4.812322958538786E-2</v>
      </c>
    </row>
    <row r="499" spans="1:25" x14ac:dyDescent="0.25">
      <c r="A499" s="5" t="s">
        <v>453</v>
      </c>
      <c r="B499" t="s">
        <v>673</v>
      </c>
      <c r="C499" t="s">
        <v>674</v>
      </c>
      <c r="D499" t="s">
        <v>675</v>
      </c>
      <c r="E499" t="s">
        <v>676</v>
      </c>
      <c r="F499" t="s">
        <v>683</v>
      </c>
      <c r="G499" t="s">
        <v>684</v>
      </c>
      <c r="H499">
        <v>11</v>
      </c>
      <c r="I499" s="4">
        <v>5000</v>
      </c>
      <c r="K499" s="4">
        <v>15</v>
      </c>
      <c r="L499" s="4"/>
      <c r="N499" s="6">
        <v>1.3846404680645154E-3</v>
      </c>
      <c r="O499" s="7">
        <v>7.3603347213692175E-3</v>
      </c>
      <c r="P499" s="7">
        <v>3.6261102079408407E-2</v>
      </c>
      <c r="Q499" s="7">
        <v>7.5247874470076193E-2</v>
      </c>
      <c r="R499" s="7">
        <v>0.20676829639968072</v>
      </c>
      <c r="S499" s="7">
        <v>0.20728890840153247</v>
      </c>
      <c r="T499" s="7">
        <v>0.20789151088090099</v>
      </c>
      <c r="U499" s="7">
        <v>0.14878871520709</v>
      </c>
      <c r="V499" s="7">
        <v>4.7948011229742175E-2</v>
      </c>
      <c r="W499" s="7">
        <v>9.9287439931056935E-3</v>
      </c>
      <c r="X499" s="7">
        <v>3.0086325636418864E-3</v>
      </c>
      <c r="Y499" s="8">
        <v>4.812322958538786E-2</v>
      </c>
    </row>
    <row r="500" spans="1:25" x14ac:dyDescent="0.25">
      <c r="A500" s="5" t="s">
        <v>453</v>
      </c>
      <c r="B500" t="s">
        <v>673</v>
      </c>
      <c r="C500" t="s">
        <v>674</v>
      </c>
      <c r="D500" t="s">
        <v>675</v>
      </c>
      <c r="E500" t="s">
        <v>676</v>
      </c>
      <c r="F500" t="s">
        <v>683</v>
      </c>
      <c r="G500" t="s">
        <v>684</v>
      </c>
      <c r="H500">
        <v>10</v>
      </c>
      <c r="I500" s="4">
        <v>39215.11</v>
      </c>
      <c r="K500" s="4">
        <v>160</v>
      </c>
      <c r="L500" s="4"/>
      <c r="N500" s="6">
        <v>1.3846404680645154E-3</v>
      </c>
      <c r="O500" s="7">
        <v>7.3603347213692175E-3</v>
      </c>
      <c r="P500" s="7">
        <v>3.6261102079408407E-2</v>
      </c>
      <c r="Q500" s="7">
        <v>7.5247874470076193E-2</v>
      </c>
      <c r="R500" s="7">
        <v>0.20676829639968072</v>
      </c>
      <c r="S500" s="7">
        <v>0.20728890840153247</v>
      </c>
      <c r="T500" s="7">
        <v>0.20789151088090099</v>
      </c>
      <c r="U500" s="7">
        <v>0.14878871520709</v>
      </c>
      <c r="V500" s="7">
        <v>4.7948011229742175E-2</v>
      </c>
      <c r="W500" s="7">
        <v>9.9287439931056935E-3</v>
      </c>
      <c r="X500" s="7">
        <v>3.0086325636418864E-3</v>
      </c>
      <c r="Y500" s="8">
        <v>4.812322958538786E-2</v>
      </c>
    </row>
    <row r="501" spans="1:25" x14ac:dyDescent="0.25">
      <c r="A501" s="5" t="s">
        <v>453</v>
      </c>
      <c r="B501" t="s">
        <v>673</v>
      </c>
      <c r="C501" t="s">
        <v>674</v>
      </c>
      <c r="D501" t="s">
        <v>675</v>
      </c>
      <c r="E501" t="s">
        <v>676</v>
      </c>
      <c r="F501" t="s">
        <v>685</v>
      </c>
      <c r="G501" t="s">
        <v>686</v>
      </c>
      <c r="H501">
        <v>11</v>
      </c>
      <c r="I501" s="4">
        <v>4440</v>
      </c>
      <c r="K501" s="4">
        <v>15</v>
      </c>
      <c r="L501" s="4"/>
      <c r="N501" s="6">
        <v>1.3846404680645154E-3</v>
      </c>
      <c r="O501" s="7">
        <v>7.3603347213692175E-3</v>
      </c>
      <c r="P501" s="7">
        <v>3.6261102079408407E-2</v>
      </c>
      <c r="Q501" s="7">
        <v>7.5247874470076193E-2</v>
      </c>
      <c r="R501" s="7">
        <v>0.20676829639968072</v>
      </c>
      <c r="S501" s="7">
        <v>0.20728890840153247</v>
      </c>
      <c r="T501" s="7">
        <v>0.20789151088090099</v>
      </c>
      <c r="U501" s="7">
        <v>0.14878871520709</v>
      </c>
      <c r="V501" s="7">
        <v>4.7948011229742175E-2</v>
      </c>
      <c r="W501" s="7">
        <v>9.9287439931056935E-3</v>
      </c>
      <c r="X501" s="7">
        <v>3.0086325636418864E-3</v>
      </c>
      <c r="Y501" s="8">
        <v>4.812322958538786E-2</v>
      </c>
    </row>
    <row r="502" spans="1:25" x14ac:dyDescent="0.25">
      <c r="A502" s="5" t="s">
        <v>453</v>
      </c>
      <c r="B502" t="s">
        <v>673</v>
      </c>
      <c r="C502" t="s">
        <v>674</v>
      </c>
      <c r="D502" t="s">
        <v>675</v>
      </c>
      <c r="E502" t="s">
        <v>676</v>
      </c>
      <c r="F502" t="s">
        <v>685</v>
      </c>
      <c r="G502" t="s">
        <v>686</v>
      </c>
      <c r="H502">
        <v>10</v>
      </c>
      <c r="I502" s="4">
        <v>4771.9111111111115</v>
      </c>
      <c r="K502" s="4">
        <v>15</v>
      </c>
      <c r="L502" s="4"/>
      <c r="N502" s="6">
        <v>1.3846404680645154E-3</v>
      </c>
      <c r="O502" s="7">
        <v>7.3603347213692175E-3</v>
      </c>
      <c r="P502" s="7">
        <v>3.6261102079408407E-2</v>
      </c>
      <c r="Q502" s="7">
        <v>7.5247874470076193E-2</v>
      </c>
      <c r="R502" s="7">
        <v>0.20676829639968072</v>
      </c>
      <c r="S502" s="7">
        <v>0.20728890840153247</v>
      </c>
      <c r="T502" s="7">
        <v>0.20789151088090099</v>
      </c>
      <c r="U502" s="7">
        <v>0.14878871520709</v>
      </c>
      <c r="V502" s="7">
        <v>4.7948011229742175E-2</v>
      </c>
      <c r="W502" s="7">
        <v>9.9287439931056935E-3</v>
      </c>
      <c r="X502" s="7">
        <v>3.0086325636418864E-3</v>
      </c>
      <c r="Y502" s="8">
        <v>4.812322958538786E-2</v>
      </c>
    </row>
    <row r="503" spans="1:25" x14ac:dyDescent="0.25">
      <c r="A503" s="5" t="s">
        <v>453</v>
      </c>
      <c r="B503" t="s">
        <v>673</v>
      </c>
      <c r="C503" t="s">
        <v>674</v>
      </c>
      <c r="D503" t="s">
        <v>687</v>
      </c>
      <c r="E503" t="s">
        <v>688</v>
      </c>
      <c r="F503" t="s">
        <v>689</v>
      </c>
      <c r="G503" t="s">
        <v>690</v>
      </c>
      <c r="H503">
        <v>11</v>
      </c>
      <c r="I503" s="4">
        <v>58</v>
      </c>
      <c r="K503" s="4">
        <v>2</v>
      </c>
      <c r="L503" s="4"/>
      <c r="N503" s="6">
        <v>1.3846404680645154E-3</v>
      </c>
      <c r="O503" s="7">
        <v>7.3603347213692175E-3</v>
      </c>
      <c r="P503" s="7">
        <v>3.6261102079408407E-2</v>
      </c>
      <c r="Q503" s="7">
        <v>7.5247874470076193E-2</v>
      </c>
      <c r="R503" s="7">
        <v>0.20676829639968072</v>
      </c>
      <c r="S503" s="7">
        <v>0.20728890840153247</v>
      </c>
      <c r="T503" s="7">
        <v>0.20789151088090099</v>
      </c>
      <c r="U503" s="7">
        <v>0.14878871520709</v>
      </c>
      <c r="V503" s="7">
        <v>4.7948011229742175E-2</v>
      </c>
      <c r="W503" s="7">
        <v>9.9287439931056935E-3</v>
      </c>
      <c r="X503" s="7">
        <v>3.0086325636418864E-3</v>
      </c>
      <c r="Y503" s="8">
        <v>4.812322958538786E-2</v>
      </c>
    </row>
    <row r="504" spans="1:25" x14ac:dyDescent="0.25">
      <c r="A504" s="5" t="s">
        <v>453</v>
      </c>
      <c r="B504" t="s">
        <v>673</v>
      </c>
      <c r="C504" t="s">
        <v>674</v>
      </c>
      <c r="D504" t="s">
        <v>687</v>
      </c>
      <c r="E504" t="s">
        <v>688</v>
      </c>
      <c r="F504" t="s">
        <v>689</v>
      </c>
      <c r="G504" t="s">
        <v>690</v>
      </c>
      <c r="H504">
        <v>10</v>
      </c>
      <c r="I504" s="4">
        <v>4055.08</v>
      </c>
      <c r="K504" s="4">
        <v>86</v>
      </c>
      <c r="L504" s="4"/>
      <c r="N504" s="6">
        <v>1.3846404680645154E-3</v>
      </c>
      <c r="O504" s="7">
        <v>7.3603347213692175E-3</v>
      </c>
      <c r="P504" s="7">
        <v>3.6261102079408407E-2</v>
      </c>
      <c r="Q504" s="7">
        <v>7.5247874470076193E-2</v>
      </c>
      <c r="R504" s="7">
        <v>0.20676829639968072</v>
      </c>
      <c r="S504" s="7">
        <v>0.20728890840153247</v>
      </c>
      <c r="T504" s="7">
        <v>0.20789151088090099</v>
      </c>
      <c r="U504" s="7">
        <v>0.14878871520709</v>
      </c>
      <c r="V504" s="7">
        <v>4.7948011229742175E-2</v>
      </c>
      <c r="W504" s="7">
        <v>9.9287439931056935E-3</v>
      </c>
      <c r="X504" s="7">
        <v>3.0086325636418864E-3</v>
      </c>
      <c r="Y504" s="8">
        <v>4.812322958538786E-2</v>
      </c>
    </row>
    <row r="505" spans="1:25" x14ac:dyDescent="0.25">
      <c r="A505" s="5" t="s">
        <v>453</v>
      </c>
      <c r="B505" t="s">
        <v>673</v>
      </c>
      <c r="C505" t="s">
        <v>674</v>
      </c>
      <c r="D505" t="s">
        <v>687</v>
      </c>
      <c r="E505" t="s">
        <v>688</v>
      </c>
      <c r="F505" t="s">
        <v>691</v>
      </c>
      <c r="G505" t="s">
        <v>692</v>
      </c>
      <c r="H505">
        <v>11</v>
      </c>
      <c r="I505" s="4">
        <v>1536</v>
      </c>
      <c r="K505" s="4">
        <v>64</v>
      </c>
      <c r="L505" s="4"/>
      <c r="N505" s="6">
        <v>1.3846404680645154E-3</v>
      </c>
      <c r="O505" s="7">
        <v>7.3603347213692175E-3</v>
      </c>
      <c r="P505" s="7">
        <v>3.6261102079408407E-2</v>
      </c>
      <c r="Q505" s="7">
        <v>7.5247874470076193E-2</v>
      </c>
      <c r="R505" s="7">
        <v>0.20676829639968072</v>
      </c>
      <c r="S505" s="7">
        <v>0.20728890840153247</v>
      </c>
      <c r="T505" s="7">
        <v>0.20789151088090099</v>
      </c>
      <c r="U505" s="7">
        <v>0.14878871520709</v>
      </c>
      <c r="V505" s="7">
        <v>4.7948011229742175E-2</v>
      </c>
      <c r="W505" s="7">
        <v>9.9287439931056935E-3</v>
      </c>
      <c r="X505" s="7">
        <v>3.0086325636418864E-3</v>
      </c>
      <c r="Y505" s="8">
        <v>4.812322958538786E-2</v>
      </c>
    </row>
    <row r="506" spans="1:25" x14ac:dyDescent="0.25">
      <c r="A506" s="5" t="s">
        <v>453</v>
      </c>
      <c r="B506" t="s">
        <v>673</v>
      </c>
      <c r="C506" t="s">
        <v>674</v>
      </c>
      <c r="D506" t="s">
        <v>687</v>
      </c>
      <c r="E506" t="s">
        <v>688</v>
      </c>
      <c r="F506" t="s">
        <v>691</v>
      </c>
      <c r="G506" t="s">
        <v>692</v>
      </c>
      <c r="H506">
        <v>10</v>
      </c>
      <c r="I506" s="4">
        <v>50776.37777777775</v>
      </c>
      <c r="K506" s="4">
        <v>2037.7777777777778</v>
      </c>
      <c r="L506" s="4"/>
      <c r="N506" s="6">
        <v>1.3846404680645154E-3</v>
      </c>
      <c r="O506" s="7">
        <v>7.3603347213692175E-3</v>
      </c>
      <c r="P506" s="7">
        <v>3.6261102079408407E-2</v>
      </c>
      <c r="Q506" s="7">
        <v>7.5247874470076193E-2</v>
      </c>
      <c r="R506" s="7">
        <v>0.20676829639968072</v>
      </c>
      <c r="S506" s="7">
        <v>0.20728890840153247</v>
      </c>
      <c r="T506" s="7">
        <v>0.20789151088090099</v>
      </c>
      <c r="U506" s="7">
        <v>0.14878871520709</v>
      </c>
      <c r="V506" s="7">
        <v>4.7948011229742175E-2</v>
      </c>
      <c r="W506" s="7">
        <v>9.9287439931056935E-3</v>
      </c>
      <c r="X506" s="7">
        <v>3.0086325636418864E-3</v>
      </c>
      <c r="Y506" s="8">
        <v>4.812322958538786E-2</v>
      </c>
    </row>
  </sheetData>
  <autoFilter ref="A1:Y165" xr:uid="{00000000-0001-0000-0000-000000000000}"/>
  <phoneticPr fontId="3" type="noConversion"/>
  <conditionalFormatting sqref="N2:Y165">
    <cfRule type="cellIs" dxfId="2" priority="4" operator="lessThan">
      <formula>0</formula>
    </cfRule>
  </conditionalFormatting>
  <conditionalFormatting sqref="N166:Y362">
    <cfRule type="cellIs" dxfId="1" priority="3" operator="lessThan">
      <formula>0</formula>
    </cfRule>
  </conditionalFormatting>
  <conditionalFormatting sqref="N363:Y50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Macarena Novoa</dc:creator>
  <cp:lastModifiedBy>Susana Mariño</cp:lastModifiedBy>
  <dcterms:created xsi:type="dcterms:W3CDTF">2021-03-10T16:00:42Z</dcterms:created>
  <dcterms:modified xsi:type="dcterms:W3CDTF">2025-10-23T16:26:06Z</dcterms:modified>
</cp:coreProperties>
</file>