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unminjie/Desktop/"/>
    </mc:Choice>
  </mc:AlternateContent>
  <bookViews>
    <workbookView xWindow="0" yWindow="460" windowWidth="25600" windowHeight="147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5" i="1"/>
  <c r="I6" i="1"/>
  <c r="I4" i="1"/>
  <c r="I3" i="1"/>
  <c r="I2" i="1"/>
</calcChain>
</file>

<file path=xl/sharedStrings.xml><?xml version="1.0" encoding="utf-8"?>
<sst xmlns="http://schemas.openxmlformats.org/spreadsheetml/2006/main" count="52" uniqueCount="46">
  <si>
    <t>用户及用户价值</t>
    <phoneticPr fontId="1" type="noConversion"/>
  </si>
  <si>
    <t>C1</t>
    <phoneticPr fontId="1" type="noConversion"/>
  </si>
  <si>
    <t>C2</t>
    <phoneticPr fontId="1" type="noConversion"/>
  </si>
  <si>
    <t>市场规模及增长趋势</t>
    <phoneticPr fontId="1" type="noConversion"/>
  </si>
  <si>
    <t>C3</t>
    <phoneticPr fontId="1" type="noConversion"/>
  </si>
  <si>
    <t>业务模式</t>
    <phoneticPr fontId="1" type="noConversion"/>
  </si>
  <si>
    <t>C4</t>
    <phoneticPr fontId="1" type="noConversion"/>
  </si>
  <si>
    <t>盈利模式</t>
    <phoneticPr fontId="1" type="noConversion"/>
  </si>
  <si>
    <t>C5</t>
    <phoneticPr fontId="1" type="noConversion"/>
  </si>
  <si>
    <t>相对竞争</t>
    <phoneticPr fontId="1" type="noConversion"/>
  </si>
  <si>
    <t>C6</t>
    <phoneticPr fontId="1" type="noConversion"/>
  </si>
  <si>
    <t>领袖及团队</t>
    <phoneticPr fontId="1" type="noConversion"/>
  </si>
  <si>
    <t>Total</t>
    <phoneticPr fontId="1" type="noConversion"/>
  </si>
  <si>
    <t>标准</t>
    <phoneticPr fontId="1" type="noConversion"/>
  </si>
  <si>
    <t>序号</t>
    <phoneticPr fontId="1" type="noConversion"/>
  </si>
  <si>
    <t>名称\权重</t>
    <phoneticPr fontId="1" type="noConversion"/>
  </si>
  <si>
    <t>8小时咖啡</t>
    <phoneticPr fontId="1" type="noConversion"/>
  </si>
  <si>
    <t>按揭帮</t>
    <phoneticPr fontId="1" type="noConversion"/>
  </si>
  <si>
    <t>宝贝走天下</t>
    <phoneticPr fontId="1" type="noConversion"/>
  </si>
  <si>
    <t>爱否科技</t>
    <phoneticPr fontId="1" type="noConversion"/>
  </si>
  <si>
    <t>比巴智能早教音响</t>
    <phoneticPr fontId="1" type="noConversion"/>
  </si>
  <si>
    <t>东智科技智能安防</t>
    <phoneticPr fontId="1" type="noConversion"/>
  </si>
  <si>
    <t>动量科技</t>
    <phoneticPr fontId="1" type="noConversion"/>
  </si>
  <si>
    <t>付小二</t>
    <phoneticPr fontId="1" type="noConversion"/>
  </si>
  <si>
    <t>根源链</t>
    <phoneticPr fontId="1" type="noConversion"/>
  </si>
  <si>
    <t>嗨镜</t>
    <phoneticPr fontId="1" type="noConversion"/>
  </si>
  <si>
    <t>嘿店</t>
    <phoneticPr fontId="1" type="noConversion"/>
  </si>
  <si>
    <t>极视角</t>
    <phoneticPr fontId="1" type="noConversion"/>
  </si>
  <si>
    <t>bong</t>
    <phoneticPr fontId="1" type="noConversion"/>
  </si>
  <si>
    <t>蓝墨</t>
    <phoneticPr fontId="1" type="noConversion"/>
  </si>
  <si>
    <t>礼管家</t>
    <phoneticPr fontId="1" type="noConversion"/>
  </si>
  <si>
    <t>零食 e 家</t>
    <phoneticPr fontId="1" type="noConversion"/>
  </si>
  <si>
    <t>米粒人才</t>
    <phoneticPr fontId="1" type="noConversion"/>
  </si>
  <si>
    <t>面包求职</t>
    <phoneticPr fontId="1" type="noConversion"/>
  </si>
  <si>
    <t>能融网</t>
    <phoneticPr fontId="1" type="noConversion"/>
  </si>
  <si>
    <t>普兰智能</t>
    <phoneticPr fontId="1" type="noConversion"/>
  </si>
  <si>
    <t>岐济健康</t>
    <phoneticPr fontId="1" type="noConversion"/>
  </si>
  <si>
    <t>铁皮人科技</t>
    <phoneticPr fontId="1" type="noConversion"/>
  </si>
  <si>
    <t>银行智能收单</t>
    <phoneticPr fontId="1" type="noConversion"/>
  </si>
  <si>
    <t>网红猫</t>
    <phoneticPr fontId="1" type="noConversion"/>
  </si>
  <si>
    <t>微肯</t>
    <phoneticPr fontId="1" type="noConversion"/>
  </si>
  <si>
    <t>舞林大汇</t>
    <phoneticPr fontId="1" type="noConversion"/>
  </si>
  <si>
    <t>鲜果壹号</t>
    <phoneticPr fontId="1" type="noConversion"/>
  </si>
  <si>
    <t>小土科技</t>
    <phoneticPr fontId="1" type="noConversion"/>
  </si>
  <si>
    <t>信用视界</t>
    <phoneticPr fontId="1" type="noConversion"/>
  </si>
  <si>
    <t>音曼科技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</si>
</sst>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yVal>
            <c:numRef>
              <c:f>工作表1!$I$3:$I$32</c:f>
              <c:numCache>
                <c:formatCode>General</c:formatCode>
                <c:ptCount val="30"/>
                <c:pt idx="0">
                  <c:v>6.508986243804445</c:v>
                </c:pt>
                <c:pt idx="1">
                  <c:v>7.560226340679108</c:v>
                </c:pt>
                <c:pt idx="2">
                  <c:v>7.416599043363453</c:v>
                </c:pt>
                <c:pt idx="3">
                  <c:v>7.668330487917787</c:v>
                </c:pt>
                <c:pt idx="4">
                  <c:v>6.789154387096834</c:v>
                </c:pt>
                <c:pt idx="5">
                  <c:v>7.488093339636044</c:v>
                </c:pt>
                <c:pt idx="6">
                  <c:v>7.825029300197825</c:v>
                </c:pt>
                <c:pt idx="7">
                  <c:v>7.332535204167065</c:v>
                </c:pt>
                <c:pt idx="8">
                  <c:v>7.685170033016537</c:v>
                </c:pt>
                <c:pt idx="9">
                  <c:v>7.205245479909574</c:v>
                </c:pt>
                <c:pt idx="10">
                  <c:v>7.972926599688435</c:v>
                </c:pt>
                <c:pt idx="11">
                  <c:v>7.408430256834372</c:v>
                </c:pt>
                <c:pt idx="12">
                  <c:v>7.443672443675016</c:v>
                </c:pt>
                <c:pt idx="13">
                  <c:v>7.094108240401624</c:v>
                </c:pt>
                <c:pt idx="14">
                  <c:v>7.143119346764941</c:v>
                </c:pt>
                <c:pt idx="15">
                  <c:v>7.254932824350172</c:v>
                </c:pt>
                <c:pt idx="16">
                  <c:v>7.543380817070231</c:v>
                </c:pt>
                <c:pt idx="17">
                  <c:v>7.641257087606224</c:v>
                </c:pt>
                <c:pt idx="18">
                  <c:v>7.143627297315654</c:v>
                </c:pt>
                <c:pt idx="19">
                  <c:v>7.520075446893036</c:v>
                </c:pt>
                <c:pt idx="20">
                  <c:v>7.394493049785132</c:v>
                </c:pt>
                <c:pt idx="21">
                  <c:v>7.924104947332693</c:v>
                </c:pt>
                <c:pt idx="22">
                  <c:v>7.38746494006711</c:v>
                </c:pt>
                <c:pt idx="23">
                  <c:v>8.135458510786571</c:v>
                </c:pt>
                <c:pt idx="24">
                  <c:v>8.027581350862275</c:v>
                </c:pt>
                <c:pt idx="25">
                  <c:v>6.955579104038971</c:v>
                </c:pt>
                <c:pt idx="26">
                  <c:v>7.12935042724227</c:v>
                </c:pt>
                <c:pt idx="27">
                  <c:v>7.488093339636044</c:v>
                </c:pt>
                <c:pt idx="28">
                  <c:v>7.820120593252398</c:v>
                </c:pt>
                <c:pt idx="29">
                  <c:v>7.716644189722814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5180944"/>
        <c:axId val="-609825568"/>
      </c:scatterChart>
      <c:valAx>
        <c:axId val="-5851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9825568"/>
        <c:crosses val="autoZero"/>
        <c:crossBetween val="midCat"/>
      </c:valAx>
      <c:valAx>
        <c:axId val="-6098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51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10</xdr:row>
      <xdr:rowOff>63500</xdr:rowOff>
    </xdr:from>
    <xdr:to>
      <xdr:col>14</xdr:col>
      <xdr:colOff>279400</xdr:colOff>
      <xdr:row>23</xdr:row>
      <xdr:rowOff>165100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C1" workbookViewId="0">
      <pane ySplit="2" topLeftCell="A8" activePane="bottomLeft" state="frozen"/>
      <selection pane="bottomLeft" activeCell="U1" sqref="U1:U1048576"/>
    </sheetView>
  </sheetViews>
  <sheetFormatPr baseColWidth="10" defaultRowHeight="16" x14ac:dyDescent="0.2"/>
  <cols>
    <col min="1" max="1" width="5.5" style="1" bestFit="1" customWidth="1"/>
    <col min="2" max="2" width="20.83203125" style="2" customWidth="1"/>
    <col min="3" max="8" width="10.83203125" style="1"/>
    <col min="9" max="9" width="5.6640625" style="1" bestFit="1" customWidth="1"/>
    <col min="10" max="10" width="7" customWidth="1"/>
    <col min="11" max="11" width="15.5" bestFit="1" customWidth="1"/>
    <col min="12" max="12" width="19.5" bestFit="1" customWidth="1"/>
    <col min="14" max="15" width="9.5" bestFit="1" customWidth="1"/>
  </cols>
  <sheetData>
    <row r="1" spans="1:16" x14ac:dyDescent="0.2">
      <c r="A1" s="3"/>
      <c r="B1" s="3" t="s">
        <v>13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K1" s="3" t="s">
        <v>1</v>
      </c>
      <c r="L1" s="3" t="s">
        <v>2</v>
      </c>
      <c r="M1" s="3" t="s">
        <v>4</v>
      </c>
      <c r="N1" s="3" t="s">
        <v>6</v>
      </c>
      <c r="O1" s="3" t="s">
        <v>8</v>
      </c>
      <c r="P1" s="3" t="s">
        <v>10</v>
      </c>
    </row>
    <row r="2" spans="1:16" x14ac:dyDescent="0.2">
      <c r="A2" s="3" t="s">
        <v>14</v>
      </c>
      <c r="B2" s="4" t="s">
        <v>15</v>
      </c>
      <c r="C2" s="3">
        <v>0.21135356345387857</v>
      </c>
      <c r="D2" s="3">
        <v>0.19707669338049372</v>
      </c>
      <c r="E2" s="3">
        <v>0.10347640352958221</v>
      </c>
      <c r="F2" s="3">
        <v>7.6403003218018878E-2</v>
      </c>
      <c r="G2" s="3">
        <v>0.17937145619688721</v>
      </c>
      <c r="H2" s="3">
        <v>0.2323188802211392</v>
      </c>
      <c r="I2" s="3">
        <f>SUM(C2:H2)</f>
        <v>0.99999999999999978</v>
      </c>
      <c r="K2" s="5" t="s">
        <v>0</v>
      </c>
      <c r="L2" s="5" t="s">
        <v>3</v>
      </c>
      <c r="M2" s="5" t="s">
        <v>5</v>
      </c>
      <c r="N2" s="5" t="s">
        <v>7</v>
      </c>
      <c r="O2" s="5" t="s">
        <v>9</v>
      </c>
      <c r="P2" s="5" t="s">
        <v>11</v>
      </c>
    </row>
    <row r="3" spans="1:16" x14ac:dyDescent="0.2">
      <c r="A3" s="1">
        <v>1</v>
      </c>
      <c r="B3" s="2" t="s">
        <v>16</v>
      </c>
      <c r="C3" s="1">
        <v>8</v>
      </c>
      <c r="D3" s="1">
        <v>5</v>
      </c>
      <c r="E3" s="1">
        <v>8</v>
      </c>
      <c r="F3" s="1">
        <v>7</v>
      </c>
      <c r="G3" s="1">
        <v>6</v>
      </c>
      <c r="H3" s="1">
        <v>6</v>
      </c>
      <c r="I3" s="1">
        <f>C3*$C$2+D3*$D$2+E3*$E$2+F3*$F$2+G3*$G$2+H3*$H$2</f>
        <v>6.5089862438044452</v>
      </c>
    </row>
    <row r="4" spans="1:16" x14ac:dyDescent="0.2">
      <c r="A4" s="1">
        <v>2</v>
      </c>
      <c r="B4" s="2" t="s">
        <v>17</v>
      </c>
      <c r="C4" s="1">
        <v>9</v>
      </c>
      <c r="D4" s="1">
        <v>6</v>
      </c>
      <c r="E4" s="1">
        <v>6</v>
      </c>
      <c r="F4" s="1">
        <v>9</v>
      </c>
      <c r="G4" s="1">
        <v>6</v>
      </c>
      <c r="H4" s="1">
        <v>9</v>
      </c>
      <c r="I4" s="1">
        <f>C4*$C$2+D4*$D$2+E4*$E$2+F4*$F$2+G4*$G$2+H4*$H$2</f>
        <v>7.5602263406791081</v>
      </c>
    </row>
    <row r="5" spans="1:16" x14ac:dyDescent="0.2">
      <c r="A5" s="1">
        <v>3</v>
      </c>
      <c r="B5" s="2" t="s">
        <v>18</v>
      </c>
      <c r="C5" s="1">
        <v>8</v>
      </c>
      <c r="D5" s="1">
        <v>7</v>
      </c>
      <c r="E5" s="1">
        <v>6</v>
      </c>
      <c r="F5" s="1">
        <v>8</v>
      </c>
      <c r="G5" s="1">
        <v>7</v>
      </c>
      <c r="H5" s="1">
        <v>8</v>
      </c>
      <c r="I5" s="1">
        <f t="shared" ref="I5:I32" si="0">C5*$C$2+D5*$D$2+E5*$E$2+F5*$F$2+G5*$G$2+H5*$H$2</f>
        <v>7.416599043363453</v>
      </c>
    </row>
    <row r="6" spans="1:16" x14ac:dyDescent="0.2">
      <c r="A6" s="1">
        <v>4</v>
      </c>
      <c r="B6" s="2" t="s">
        <v>19</v>
      </c>
      <c r="C6" s="1">
        <v>8</v>
      </c>
      <c r="D6" s="1">
        <v>8</v>
      </c>
      <c r="E6" s="1">
        <v>9</v>
      </c>
      <c r="F6" s="1">
        <v>7</v>
      </c>
      <c r="G6" s="1">
        <v>6</v>
      </c>
      <c r="H6" s="1">
        <v>8</v>
      </c>
      <c r="I6" s="1">
        <f t="shared" si="0"/>
        <v>7.6683304879177872</v>
      </c>
    </row>
    <row r="7" spans="1:16" x14ac:dyDescent="0.2">
      <c r="A7" s="1">
        <v>5</v>
      </c>
      <c r="B7" s="2" t="s">
        <v>20</v>
      </c>
      <c r="C7" s="1">
        <v>6</v>
      </c>
      <c r="D7" s="1">
        <v>7</v>
      </c>
      <c r="E7" s="1">
        <v>8</v>
      </c>
      <c r="F7" s="1">
        <v>8</v>
      </c>
      <c r="G7" s="1">
        <v>6</v>
      </c>
      <c r="H7" s="1">
        <v>7</v>
      </c>
      <c r="I7" s="1">
        <f t="shared" si="0"/>
        <v>6.7891543870968345</v>
      </c>
    </row>
    <row r="8" spans="1:16" x14ac:dyDescent="0.2">
      <c r="A8" s="1">
        <v>6</v>
      </c>
      <c r="B8" s="2" t="s">
        <v>21</v>
      </c>
      <c r="C8" s="1">
        <v>7</v>
      </c>
      <c r="D8" s="1">
        <v>7</v>
      </c>
      <c r="E8" s="1">
        <v>7</v>
      </c>
      <c r="F8" s="1">
        <v>8</v>
      </c>
      <c r="G8" s="1">
        <v>8</v>
      </c>
      <c r="H8" s="1">
        <v>8</v>
      </c>
      <c r="I8" s="1">
        <f t="shared" si="0"/>
        <v>7.4880933396360438</v>
      </c>
    </row>
    <row r="9" spans="1:16" x14ac:dyDescent="0.2">
      <c r="A9" s="1">
        <v>7</v>
      </c>
      <c r="B9" s="2" t="s">
        <v>22</v>
      </c>
      <c r="C9" s="1">
        <v>9</v>
      </c>
      <c r="D9" s="1">
        <v>8</v>
      </c>
      <c r="E9" s="1">
        <v>6</v>
      </c>
      <c r="F9" s="1">
        <v>8</v>
      </c>
      <c r="G9" s="1">
        <v>7</v>
      </c>
      <c r="H9" s="1">
        <v>8</v>
      </c>
      <c r="I9" s="1">
        <f t="shared" si="0"/>
        <v>7.8250293001978255</v>
      </c>
    </row>
    <row r="10" spans="1:16" x14ac:dyDescent="0.2">
      <c r="A10" s="1">
        <v>8</v>
      </c>
      <c r="B10" s="2" t="s">
        <v>23</v>
      </c>
      <c r="C10" s="1">
        <v>8</v>
      </c>
      <c r="D10" s="1">
        <v>8</v>
      </c>
      <c r="E10" s="1">
        <v>8</v>
      </c>
      <c r="F10" s="1">
        <v>7</v>
      </c>
      <c r="G10" s="1">
        <v>6</v>
      </c>
      <c r="H10" s="1">
        <v>7</v>
      </c>
      <c r="I10" s="1">
        <f t="shared" si="0"/>
        <v>7.3325352041670655</v>
      </c>
    </row>
    <row r="11" spans="1:16" x14ac:dyDescent="0.2">
      <c r="A11" s="1">
        <v>9</v>
      </c>
      <c r="B11" s="2" t="s">
        <v>24</v>
      </c>
      <c r="C11" s="1">
        <v>7</v>
      </c>
      <c r="D11" s="1">
        <v>8</v>
      </c>
      <c r="E11" s="1">
        <v>7</v>
      </c>
      <c r="F11" s="1">
        <v>8</v>
      </c>
      <c r="G11" s="1">
        <v>8</v>
      </c>
      <c r="H11" s="1">
        <v>8</v>
      </c>
      <c r="I11" s="1">
        <f t="shared" si="0"/>
        <v>7.6851700330165373</v>
      </c>
    </row>
    <row r="12" spans="1:16" x14ac:dyDescent="0.2">
      <c r="A12" s="1">
        <v>10</v>
      </c>
      <c r="B12" s="2" t="s">
        <v>25</v>
      </c>
      <c r="C12" s="1">
        <v>7</v>
      </c>
      <c r="D12" s="1">
        <v>7</v>
      </c>
      <c r="E12" s="1">
        <v>6</v>
      </c>
      <c r="F12" s="1">
        <v>8</v>
      </c>
      <c r="G12" s="1">
        <v>7</v>
      </c>
      <c r="H12" s="1">
        <v>8</v>
      </c>
      <c r="I12" s="1">
        <f t="shared" si="0"/>
        <v>7.205245479909574</v>
      </c>
    </row>
    <row r="13" spans="1:16" x14ac:dyDescent="0.2">
      <c r="A13" s="1">
        <v>11</v>
      </c>
      <c r="B13" s="2" t="s">
        <v>26</v>
      </c>
      <c r="C13" s="1">
        <v>8</v>
      </c>
      <c r="D13" s="1">
        <v>8</v>
      </c>
      <c r="E13" s="1">
        <v>7</v>
      </c>
      <c r="F13" s="1">
        <v>9</v>
      </c>
      <c r="G13" s="1">
        <v>8</v>
      </c>
      <c r="H13" s="1">
        <v>8</v>
      </c>
      <c r="I13" s="1">
        <f t="shared" si="0"/>
        <v>7.9729265996884351</v>
      </c>
    </row>
    <row r="14" spans="1:16" x14ac:dyDescent="0.2">
      <c r="A14" s="1">
        <v>12</v>
      </c>
      <c r="B14" s="2" t="s">
        <v>27</v>
      </c>
      <c r="C14" s="1">
        <v>8</v>
      </c>
      <c r="D14" s="1">
        <v>8</v>
      </c>
      <c r="E14" s="1">
        <v>7</v>
      </c>
      <c r="F14" s="1">
        <v>7</v>
      </c>
      <c r="G14" s="1">
        <v>7</v>
      </c>
      <c r="H14" s="1">
        <v>7</v>
      </c>
      <c r="I14" s="1">
        <f t="shared" si="0"/>
        <v>7.4084302568343716</v>
      </c>
    </row>
    <row r="15" spans="1:16" x14ac:dyDescent="0.2">
      <c r="A15" s="1">
        <v>13</v>
      </c>
      <c r="B15" s="2" t="s">
        <v>28</v>
      </c>
      <c r="C15" s="1">
        <v>8</v>
      </c>
      <c r="D15" s="1">
        <v>7</v>
      </c>
      <c r="E15" s="1">
        <v>7</v>
      </c>
      <c r="F15" s="1">
        <v>7</v>
      </c>
      <c r="G15" s="1">
        <v>7</v>
      </c>
      <c r="H15" s="1">
        <v>8</v>
      </c>
      <c r="I15" s="1">
        <f t="shared" si="0"/>
        <v>7.443672443675017</v>
      </c>
    </row>
    <row r="16" spans="1:16" x14ac:dyDescent="0.2">
      <c r="A16" s="1">
        <v>14</v>
      </c>
      <c r="B16" s="2" t="s">
        <v>29</v>
      </c>
      <c r="C16" s="1">
        <v>7</v>
      </c>
      <c r="D16" s="1">
        <v>8</v>
      </c>
      <c r="E16" s="1">
        <v>7</v>
      </c>
      <c r="F16" s="1">
        <v>8</v>
      </c>
      <c r="G16" s="1">
        <v>6</v>
      </c>
      <c r="H16" s="1">
        <v>7</v>
      </c>
      <c r="I16" s="1">
        <f t="shared" si="0"/>
        <v>7.0941082404016242</v>
      </c>
    </row>
    <row r="17" spans="1:9" x14ac:dyDescent="0.2">
      <c r="A17" s="1">
        <v>15</v>
      </c>
      <c r="B17" s="2" t="s">
        <v>30</v>
      </c>
      <c r="C17" s="1">
        <v>8</v>
      </c>
      <c r="D17" s="1">
        <v>6</v>
      </c>
      <c r="E17" s="1">
        <v>6</v>
      </c>
      <c r="F17" s="1">
        <v>7</v>
      </c>
      <c r="G17" s="1">
        <v>7</v>
      </c>
      <c r="H17" s="1">
        <v>8</v>
      </c>
      <c r="I17" s="1">
        <f t="shared" si="0"/>
        <v>7.1431193467649408</v>
      </c>
    </row>
    <row r="18" spans="1:9" x14ac:dyDescent="0.2">
      <c r="A18" s="1">
        <v>16</v>
      </c>
      <c r="B18" s="2" t="s">
        <v>31</v>
      </c>
      <c r="C18" s="1">
        <v>8</v>
      </c>
      <c r="D18" s="1">
        <v>8</v>
      </c>
      <c r="E18" s="1">
        <v>6</v>
      </c>
      <c r="F18" s="1">
        <v>8</v>
      </c>
      <c r="G18" s="1">
        <v>5</v>
      </c>
      <c r="H18" s="1">
        <v>8</v>
      </c>
      <c r="I18" s="1">
        <f t="shared" si="0"/>
        <v>7.2549328243501723</v>
      </c>
    </row>
    <row r="19" spans="1:9" x14ac:dyDescent="0.2">
      <c r="A19" s="1">
        <v>17</v>
      </c>
      <c r="B19" s="2" t="s">
        <v>32</v>
      </c>
      <c r="C19" s="1">
        <v>9</v>
      </c>
      <c r="D19" s="1">
        <v>8</v>
      </c>
      <c r="E19" s="1">
        <v>7</v>
      </c>
      <c r="F19" s="1">
        <v>6</v>
      </c>
      <c r="G19" s="1">
        <v>7</v>
      </c>
      <c r="H19" s="1">
        <v>7</v>
      </c>
      <c r="I19" s="1">
        <f t="shared" si="0"/>
        <v>7.543380817070231</v>
      </c>
    </row>
    <row r="20" spans="1:9" x14ac:dyDescent="0.2">
      <c r="A20" s="1">
        <v>18</v>
      </c>
      <c r="B20" s="2" t="s">
        <v>33</v>
      </c>
      <c r="C20" s="1">
        <v>8</v>
      </c>
      <c r="D20" s="1">
        <v>8</v>
      </c>
      <c r="E20" s="1">
        <v>8</v>
      </c>
      <c r="F20" s="1">
        <v>8</v>
      </c>
      <c r="G20" s="1">
        <v>6</v>
      </c>
      <c r="H20" s="1">
        <v>8</v>
      </c>
      <c r="I20" s="1">
        <f t="shared" si="0"/>
        <v>7.641257087606224</v>
      </c>
    </row>
    <row r="21" spans="1:9" x14ac:dyDescent="0.2">
      <c r="A21" s="1">
        <v>19</v>
      </c>
      <c r="B21" s="2" t="s">
        <v>34</v>
      </c>
      <c r="C21" s="1">
        <v>8</v>
      </c>
      <c r="D21" s="1">
        <v>6</v>
      </c>
      <c r="E21" s="1">
        <v>7</v>
      </c>
      <c r="F21" s="1">
        <v>8</v>
      </c>
      <c r="G21" s="1">
        <v>6</v>
      </c>
      <c r="H21" s="1">
        <v>8</v>
      </c>
      <c r="I21" s="1">
        <f t="shared" si="0"/>
        <v>7.1436272973156543</v>
      </c>
    </row>
    <row r="22" spans="1:9" x14ac:dyDescent="0.2">
      <c r="A22" s="1">
        <v>20</v>
      </c>
      <c r="B22" s="2" t="s">
        <v>35</v>
      </c>
      <c r="C22" s="1">
        <v>8</v>
      </c>
      <c r="D22" s="1">
        <v>7</v>
      </c>
      <c r="E22" s="1">
        <v>7</v>
      </c>
      <c r="F22" s="1">
        <v>8</v>
      </c>
      <c r="G22" s="1">
        <v>7</v>
      </c>
      <c r="H22" s="1">
        <v>8</v>
      </c>
      <c r="I22" s="1">
        <f t="shared" si="0"/>
        <v>7.5200754468930358</v>
      </c>
    </row>
    <row r="23" spans="1:9" x14ac:dyDescent="0.2">
      <c r="A23" s="1">
        <v>21</v>
      </c>
      <c r="B23" s="2" t="s">
        <v>36</v>
      </c>
      <c r="C23" s="1">
        <v>7</v>
      </c>
      <c r="D23" s="1">
        <v>6</v>
      </c>
      <c r="E23" s="1">
        <v>8</v>
      </c>
      <c r="F23" s="1">
        <v>8</v>
      </c>
      <c r="G23" s="1">
        <v>8</v>
      </c>
      <c r="H23" s="1">
        <v>8</v>
      </c>
      <c r="I23" s="1">
        <f t="shared" si="0"/>
        <v>7.3944930497851322</v>
      </c>
    </row>
    <row r="24" spans="1:9" x14ac:dyDescent="0.2">
      <c r="A24" s="1">
        <v>22</v>
      </c>
      <c r="B24" s="2" t="s">
        <v>37</v>
      </c>
      <c r="C24" s="1">
        <v>8</v>
      </c>
      <c r="D24" s="1">
        <v>8</v>
      </c>
      <c r="E24" s="1">
        <v>9</v>
      </c>
      <c r="F24" s="1">
        <v>8</v>
      </c>
      <c r="G24" s="1">
        <v>7</v>
      </c>
      <c r="H24" s="1">
        <v>8</v>
      </c>
      <c r="I24" s="1">
        <f t="shared" si="0"/>
        <v>7.924104947332693</v>
      </c>
    </row>
    <row r="25" spans="1:9" x14ac:dyDescent="0.2">
      <c r="A25" s="1">
        <v>23</v>
      </c>
      <c r="B25" s="2" t="s">
        <v>38</v>
      </c>
      <c r="C25" s="1">
        <v>9</v>
      </c>
      <c r="D25" s="1">
        <v>8</v>
      </c>
      <c r="E25" s="1">
        <v>7</v>
      </c>
      <c r="F25" s="1">
        <v>7</v>
      </c>
      <c r="G25" s="1">
        <v>7</v>
      </c>
      <c r="H25" s="1">
        <v>6</v>
      </c>
      <c r="I25" s="1">
        <f t="shared" si="0"/>
        <v>7.38746494006711</v>
      </c>
    </row>
    <row r="26" spans="1:9" x14ac:dyDescent="0.2">
      <c r="A26" s="1">
        <v>24</v>
      </c>
      <c r="B26" s="2" t="s">
        <v>39</v>
      </c>
      <c r="C26" s="1">
        <v>9</v>
      </c>
      <c r="D26" s="1">
        <v>8</v>
      </c>
      <c r="E26" s="1">
        <v>9</v>
      </c>
      <c r="F26" s="1">
        <v>8</v>
      </c>
      <c r="G26" s="1">
        <v>7</v>
      </c>
      <c r="H26" s="1">
        <v>8</v>
      </c>
      <c r="I26" s="1">
        <f t="shared" si="0"/>
        <v>8.135458510786572</v>
      </c>
    </row>
    <row r="27" spans="1:9" x14ac:dyDescent="0.2">
      <c r="A27" s="1">
        <v>25</v>
      </c>
      <c r="B27" s="2" t="s">
        <v>40</v>
      </c>
      <c r="C27" s="1">
        <v>8</v>
      </c>
      <c r="D27" s="1">
        <v>8</v>
      </c>
      <c r="E27" s="1">
        <v>10</v>
      </c>
      <c r="F27" s="1">
        <v>8</v>
      </c>
      <c r="G27" s="1">
        <v>7</v>
      </c>
      <c r="H27" s="1">
        <v>8</v>
      </c>
      <c r="I27" s="1">
        <f t="shared" si="0"/>
        <v>8.0275813508622758</v>
      </c>
    </row>
    <row r="28" spans="1:9" x14ac:dyDescent="0.2">
      <c r="A28" s="1">
        <v>26</v>
      </c>
      <c r="B28" s="2" t="s">
        <v>41</v>
      </c>
      <c r="C28" s="1">
        <v>8</v>
      </c>
      <c r="D28" s="1">
        <v>7</v>
      </c>
      <c r="E28" s="1">
        <v>7</v>
      </c>
      <c r="F28" s="1">
        <v>6</v>
      </c>
      <c r="G28" s="1">
        <v>6</v>
      </c>
      <c r="H28" s="1">
        <v>7</v>
      </c>
      <c r="I28" s="1">
        <f t="shared" si="0"/>
        <v>6.9555791040389714</v>
      </c>
    </row>
    <row r="29" spans="1:9" x14ac:dyDescent="0.2">
      <c r="A29" s="1">
        <v>27</v>
      </c>
      <c r="B29" s="2" t="s">
        <v>42</v>
      </c>
      <c r="C29" s="1">
        <v>7</v>
      </c>
      <c r="D29" s="1">
        <v>7</v>
      </c>
      <c r="E29" s="1">
        <v>7</v>
      </c>
      <c r="F29" s="1">
        <v>8</v>
      </c>
      <c r="G29" s="1">
        <v>6</v>
      </c>
      <c r="H29" s="1">
        <v>8</v>
      </c>
      <c r="I29" s="1">
        <f t="shared" si="0"/>
        <v>7.1293504272422696</v>
      </c>
    </row>
    <row r="30" spans="1:9" x14ac:dyDescent="0.2">
      <c r="A30" s="1">
        <v>28</v>
      </c>
      <c r="B30" s="2" t="s">
        <v>43</v>
      </c>
      <c r="C30" s="1">
        <v>7</v>
      </c>
      <c r="D30" s="1">
        <v>7</v>
      </c>
      <c r="E30" s="1">
        <v>7</v>
      </c>
      <c r="F30" s="1">
        <v>8</v>
      </c>
      <c r="G30" s="1">
        <v>8</v>
      </c>
      <c r="H30" s="1">
        <v>8</v>
      </c>
      <c r="I30" s="1">
        <f t="shared" si="0"/>
        <v>7.4880933396360438</v>
      </c>
    </row>
    <row r="31" spans="1:9" x14ac:dyDescent="0.2">
      <c r="A31" s="1">
        <v>29</v>
      </c>
      <c r="B31" s="2" t="s">
        <v>44</v>
      </c>
      <c r="C31" s="1">
        <v>8</v>
      </c>
      <c r="D31" s="1">
        <v>8</v>
      </c>
      <c r="E31" s="1">
        <v>7</v>
      </c>
      <c r="F31" s="1">
        <v>7</v>
      </c>
      <c r="G31" s="1">
        <v>8</v>
      </c>
      <c r="H31" s="1">
        <v>8</v>
      </c>
      <c r="I31" s="1">
        <f t="shared" si="0"/>
        <v>7.8201205932523976</v>
      </c>
    </row>
    <row r="32" spans="1:9" x14ac:dyDescent="0.2">
      <c r="A32" s="1">
        <v>30</v>
      </c>
      <c r="B32" s="2" t="s">
        <v>45</v>
      </c>
      <c r="C32" s="1">
        <v>8</v>
      </c>
      <c r="D32" s="1">
        <v>8</v>
      </c>
      <c r="E32" s="1">
        <v>6</v>
      </c>
      <c r="F32" s="1">
        <v>7</v>
      </c>
      <c r="G32" s="1">
        <v>8</v>
      </c>
      <c r="H32" s="1">
        <v>8</v>
      </c>
      <c r="I32" s="1">
        <f t="shared" si="0"/>
        <v>7.7166441897228149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2017-03-21T11:50:48Z</dcterms:created>
  <dcterms:modified xsi:type="dcterms:W3CDTF">2017-03-21T15:51:59Z</dcterms:modified>
</cp:coreProperties>
</file>