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firstSheet="6" activeTab="7"/>
  </bookViews>
  <sheets>
    <sheet name="Время Покостовское" sheetId="1" r:id="rId1"/>
    <sheet name="Время Корн" sheetId="2" r:id="rId2"/>
    <sheet name="Время капуст" sheetId="3" r:id="rId3"/>
    <sheet name="скорость Покост" sheetId="4" r:id="rId4"/>
    <sheet name="Скорость Корн" sheetId="5" r:id="rId5"/>
    <sheet name="Скорость Капуст" sheetId="6" r:id="rId6"/>
    <sheet name="упруг покост" sheetId="7" r:id="rId7"/>
    <sheet name="упруг корн" sheetId="8" r:id="rId8"/>
    <sheet name="упруг капуст" sheetId="9" r:id="rId9"/>
    <sheet name="Лист1" sheetId="10" r:id="rId10"/>
  </sheets>
  <calcPr calcId="162913"/>
</workbook>
</file>

<file path=xl/calcChain.xml><?xml version="1.0" encoding="utf-8"?>
<calcChain xmlns="http://schemas.openxmlformats.org/spreadsheetml/2006/main">
  <c r="B71" i="7" l="1"/>
  <c r="M70" i="9"/>
  <c r="A70" i="9"/>
  <c r="L51" i="9"/>
  <c r="B52" i="9"/>
  <c r="M75" i="8"/>
  <c r="A75" i="8"/>
  <c r="M54" i="8"/>
  <c r="B54" i="8"/>
  <c r="M71" i="7"/>
  <c r="L51" i="7"/>
  <c r="A51" i="7"/>
  <c r="M52" i="6"/>
  <c r="C53" i="6"/>
  <c r="L52" i="5"/>
  <c r="B53" i="5"/>
  <c r="M49" i="4"/>
  <c r="L52" i="3"/>
  <c r="B52" i="3"/>
  <c r="A52" i="2"/>
  <c r="M52" i="2"/>
  <c r="A50" i="4"/>
  <c r="A33" i="2"/>
  <c r="M47" i="1"/>
  <c r="A49" i="1"/>
  <c r="L34" i="9"/>
  <c r="A33" i="9"/>
  <c r="L34" i="8"/>
  <c r="A34" i="8"/>
  <c r="L33" i="7"/>
  <c r="A33" i="7"/>
  <c r="M34" i="6"/>
  <c r="A34" i="6"/>
  <c r="L35" i="5"/>
  <c r="B35" i="5"/>
  <c r="L34" i="4"/>
  <c r="A34" i="4"/>
  <c r="L33" i="3"/>
  <c r="A33" i="3"/>
  <c r="M34" i="2"/>
  <c r="O29" i="1"/>
  <c r="A25" i="1"/>
  <c r="B10" i="9"/>
  <c r="B10" i="8"/>
  <c r="B11" i="7"/>
  <c r="B11" i="6"/>
  <c r="B11" i="5"/>
  <c r="B12" i="4"/>
  <c r="B11" i="3"/>
  <c r="B13" i="2"/>
  <c r="A10" i="1"/>
</calcChain>
</file>

<file path=xl/sharedStrings.xml><?xml version="1.0" encoding="utf-8"?>
<sst xmlns="http://schemas.openxmlformats.org/spreadsheetml/2006/main" count="5" uniqueCount="5">
  <si>
    <t>Корреляция коеф</t>
  </si>
  <si>
    <t>Время (Покостовское)</t>
  </si>
  <si>
    <t>Результати досліджень зразків покостівського родовища</t>
  </si>
  <si>
    <t>Час проходження сигналу</t>
  </si>
  <si>
    <t>Швидкість проходження сигналу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</si>
</sst>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20993853893263392"/>
                  <c:y val="-0.29963983668708077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'Время Покостовское'!$B$1:$B$7</c:f>
              <c:numCache>
                <c:formatCode>General</c:formatCode>
                <c:ptCount val="7"/>
                <c:pt idx="0">
                  <c:v>1.3</c:v>
                </c:pt>
                <c:pt idx="1">
                  <c:v>1.1000000000000001</c:v>
                </c:pt>
                <c:pt idx="2">
                  <c:v>1.6</c:v>
                </c:pt>
                <c:pt idx="3">
                  <c:v>2.2999999999999998</c:v>
                </c:pt>
                <c:pt idx="4">
                  <c:v>2.1</c:v>
                </c:pt>
                <c:pt idx="5">
                  <c:v>1.3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7-4B20-A474-03959AD2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0523648"/>
        <c:axId val="80525568"/>
      </c:lineChart>
      <c:catAx>
        <c:axId val="805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дачкиками,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525568"/>
        <c:crosses val="autoZero"/>
        <c:auto val="1"/>
        <c:lblAlgn val="ctr"/>
        <c:lblOffset val="100"/>
        <c:noMultiLvlLbl val="0"/>
      </c:catAx>
      <c:valAx>
        <c:axId val="8052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</a:t>
                </a:r>
                <a:r>
                  <a:rPr lang="ru-RU" baseline="0"/>
                  <a:t> проходження сигналу, *10-6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82E-2"/>
              <c:y val="5.14005540974044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5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629442336271651"/>
                  <c:y val="5.9698196057392766E-2"/>
                </c:manualLayout>
              </c:layout>
              <c:numFmt formatCode="General" sourceLinked="0"/>
            </c:trendlineLbl>
          </c:trendline>
          <c:cat>
            <c:numRef>
              <c:f>'Время Корн'!$L$38:$L$46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'Время Корн'!$M$38:$M$46</c:f>
              <c:numCache>
                <c:formatCode>General</c:formatCode>
                <c:ptCount val="9"/>
                <c:pt idx="0">
                  <c:v>1.23</c:v>
                </c:pt>
                <c:pt idx="1">
                  <c:v>1.28</c:v>
                </c:pt>
                <c:pt idx="2">
                  <c:v>1.21</c:v>
                </c:pt>
                <c:pt idx="3">
                  <c:v>1.67</c:v>
                </c:pt>
                <c:pt idx="4">
                  <c:v>1.61</c:v>
                </c:pt>
                <c:pt idx="5">
                  <c:v>1.68</c:v>
                </c:pt>
                <c:pt idx="6">
                  <c:v>1.74</c:v>
                </c:pt>
                <c:pt idx="7">
                  <c:v>1.68</c:v>
                </c:pt>
                <c:pt idx="8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1-4E07-A28A-5C6F5E1E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344512"/>
        <c:axId val="95252480"/>
      </c:lineChart>
      <c:catAx>
        <c:axId val="953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252480"/>
        <c:crosses val="autoZero"/>
        <c:auto val="1"/>
        <c:lblAlgn val="ctr"/>
        <c:lblOffset val="100"/>
        <c:noMultiLvlLbl val="0"/>
      </c:catAx>
      <c:valAx>
        <c:axId val="9525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Час проходження сигналу,*10-6 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28216076115485816"/>
                  <c:y val="-0.18135863225430154"/>
                </c:manualLayout>
              </c:layout>
              <c:numFmt formatCode="General" sourceLinked="0"/>
            </c:trendlineLbl>
          </c:trendline>
          <c:cat>
            <c:numRef>
              <c:f>'Время капуст'!$A$1:$A$7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'Время капуст'!$B$1:$B$7</c:f>
              <c:numCache>
                <c:formatCode>General</c:formatCode>
                <c:ptCount val="7"/>
                <c:pt idx="0">
                  <c:v>3.2</c:v>
                </c:pt>
                <c:pt idx="1">
                  <c:v>1.1000000000000001</c:v>
                </c:pt>
                <c:pt idx="2">
                  <c:v>2.2999999999999998</c:v>
                </c:pt>
                <c:pt idx="3">
                  <c:v>1.3</c:v>
                </c:pt>
                <c:pt idx="4">
                  <c:v>2.1</c:v>
                </c:pt>
                <c:pt idx="5">
                  <c:v>2.9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AD6-A9D2-8A63769C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282304"/>
        <c:axId val="95284224"/>
      </c:lineChart>
      <c:catAx>
        <c:axId val="952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датчиками,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284224"/>
        <c:crosses val="autoZero"/>
        <c:auto val="1"/>
        <c:lblAlgn val="ctr"/>
        <c:lblOffset val="100"/>
        <c:noMultiLvlLbl val="0"/>
      </c:catAx>
      <c:valAx>
        <c:axId val="9528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</a:t>
                </a:r>
                <a:r>
                  <a:rPr lang="ru-RU" baseline="0"/>
                  <a:t> проходження сигналу,*10-6 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210017497812785"/>
                  <c:y val="-0.39456401283172937"/>
                </c:manualLayout>
              </c:layout>
              <c:numFmt formatCode="General" sourceLinked="0"/>
            </c:trendlineLbl>
          </c:trendline>
          <c:cat>
            <c:numRef>
              <c:f>'Время капуст'!$A$20:$A$31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'Время капуст'!$B$20:$B$31</c:f>
              <c:numCache>
                <c:formatCode>General</c:formatCode>
                <c:ptCount val="12"/>
                <c:pt idx="0">
                  <c:v>3.21</c:v>
                </c:pt>
                <c:pt idx="1">
                  <c:v>3.23</c:v>
                </c:pt>
                <c:pt idx="2">
                  <c:v>3.2</c:v>
                </c:pt>
                <c:pt idx="3">
                  <c:v>2.27</c:v>
                </c:pt>
                <c:pt idx="4">
                  <c:v>2.31</c:v>
                </c:pt>
                <c:pt idx="5">
                  <c:v>2.29</c:v>
                </c:pt>
                <c:pt idx="6">
                  <c:v>2.08</c:v>
                </c:pt>
                <c:pt idx="7">
                  <c:v>2.11</c:v>
                </c:pt>
                <c:pt idx="8">
                  <c:v>2.13</c:v>
                </c:pt>
                <c:pt idx="9">
                  <c:v>1.32</c:v>
                </c:pt>
                <c:pt idx="10">
                  <c:v>1.27</c:v>
                </c:pt>
                <c:pt idx="11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F-40E0-A8FC-14B8DBE4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395840"/>
        <c:axId val="95397760"/>
      </c:lineChart>
      <c:catAx>
        <c:axId val="9539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397760"/>
        <c:crosses val="autoZero"/>
        <c:auto val="1"/>
        <c:lblAlgn val="ctr"/>
        <c:lblOffset val="100"/>
        <c:noMultiLvlLbl val="0"/>
      </c:catAx>
      <c:valAx>
        <c:axId val="953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Час проходження сигналу,*10-6 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1658245844269545"/>
                  <c:y val="-2.9806065908428152E-2"/>
                </c:manualLayout>
              </c:layout>
              <c:numFmt formatCode="General" sourceLinked="0"/>
            </c:trendlineLbl>
          </c:trendline>
          <c:val>
            <c:numRef>
              <c:f>'Время капуст'!$M$22:$M$30</c:f>
              <c:numCache>
                <c:formatCode>General</c:formatCode>
                <c:ptCount val="9"/>
                <c:pt idx="0">
                  <c:v>1.08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1.34</c:v>
                </c:pt>
                <c:pt idx="4">
                  <c:v>1.27</c:v>
                </c:pt>
                <c:pt idx="5">
                  <c:v>1.31</c:v>
                </c:pt>
                <c:pt idx="6">
                  <c:v>2.91</c:v>
                </c:pt>
                <c:pt idx="7">
                  <c:v>2.87</c:v>
                </c:pt>
                <c:pt idx="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4-4292-A498-4738BC46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427200"/>
        <c:axId val="95429376"/>
      </c:lineChart>
      <c:catAx>
        <c:axId val="954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датчиками, см</a:t>
                </a:r>
              </a:p>
            </c:rich>
          </c:tx>
          <c:overlay val="0"/>
        </c:title>
        <c:majorTickMark val="none"/>
        <c:minorTickMark val="none"/>
        <c:tickLblPos val="nextTo"/>
        <c:crossAx val="95429376"/>
        <c:crosses val="autoZero"/>
        <c:auto val="1"/>
        <c:lblAlgn val="ctr"/>
        <c:lblOffset val="100"/>
        <c:noMultiLvlLbl val="0"/>
      </c:catAx>
      <c:valAx>
        <c:axId val="9542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Час проходження сигналу,*10-6 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350637642227868"/>
                  <c:y val="-0.1479798401916564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cat>
            <c:numRef>
              <c:f>'Время капуст'!$A$38:$A$49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'Время капуст'!$B$38:$B$49</c:f>
              <c:numCache>
                <c:formatCode>General</c:formatCode>
                <c:ptCount val="12"/>
                <c:pt idx="0">
                  <c:v>2.27</c:v>
                </c:pt>
                <c:pt idx="1">
                  <c:v>2.31</c:v>
                </c:pt>
                <c:pt idx="2">
                  <c:v>2.29</c:v>
                </c:pt>
                <c:pt idx="3">
                  <c:v>2.02</c:v>
                </c:pt>
                <c:pt idx="4">
                  <c:v>2.0699999999999998</c:v>
                </c:pt>
                <c:pt idx="5">
                  <c:v>2.0099999999999998</c:v>
                </c:pt>
                <c:pt idx="6">
                  <c:v>2.21</c:v>
                </c:pt>
                <c:pt idx="7">
                  <c:v>2.23</c:v>
                </c:pt>
                <c:pt idx="8">
                  <c:v>2.2000000000000002</c:v>
                </c:pt>
                <c:pt idx="9">
                  <c:v>2.08</c:v>
                </c:pt>
                <c:pt idx="10">
                  <c:v>2.11</c:v>
                </c:pt>
                <c:pt idx="11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320-981C-D0F4E66A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475968"/>
        <c:axId val="95502720"/>
      </c:lineChart>
      <c:catAx>
        <c:axId val="95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502720"/>
        <c:crosses val="autoZero"/>
        <c:auto val="1"/>
        <c:lblAlgn val="ctr"/>
        <c:lblOffset val="100"/>
        <c:noMultiLvlLbl val="0"/>
      </c:catAx>
      <c:valAx>
        <c:axId val="95502720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Час проходження сигналу,*10-6 с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75968"/>
        <c:crosses val="autoZero"/>
        <c:crossBetween val="between"/>
        <c:majorUnit val="0.5"/>
        <c:min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4752964513011"/>
          <c:y val="5.1462311873245577E-2"/>
          <c:w val="0.5886810471658549"/>
          <c:h val="0.72129338756236649"/>
        </c:manualLayout>
      </c:layout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075265742557627"/>
                  <c:y val="-0.25226248472576451"/>
                </c:manualLayout>
              </c:layout>
              <c:numFmt formatCode="General" sourceLinked="0"/>
            </c:trendlineLbl>
          </c:trendline>
          <c:cat>
            <c:numRef>
              <c:f>'Время капуст'!$L$37:$L$45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'Время капуст'!$M$37:$M$45</c:f>
              <c:numCache>
                <c:formatCode>General</c:formatCode>
                <c:ptCount val="9"/>
                <c:pt idx="0">
                  <c:v>1.08</c:v>
                </c:pt>
                <c:pt idx="1">
                  <c:v>1.1100000000000001</c:v>
                </c:pt>
                <c:pt idx="2">
                  <c:v>1.0900000000000001</c:v>
                </c:pt>
                <c:pt idx="3">
                  <c:v>1.51</c:v>
                </c:pt>
                <c:pt idx="4">
                  <c:v>1.57</c:v>
                </c:pt>
                <c:pt idx="5">
                  <c:v>1.5</c:v>
                </c:pt>
                <c:pt idx="6">
                  <c:v>1.34</c:v>
                </c:pt>
                <c:pt idx="7">
                  <c:v>1.27</c:v>
                </c:pt>
                <c:pt idx="8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C-4346-B627-F059DBBC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549696"/>
        <c:axId val="95560064"/>
      </c:lineChart>
      <c:catAx>
        <c:axId val="955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uk-UA"/>
          </a:p>
        </c:txPr>
        <c:crossAx val="95560064"/>
        <c:crosses val="autoZero"/>
        <c:auto val="1"/>
        <c:lblAlgn val="ctr"/>
        <c:lblOffset val="100"/>
        <c:noMultiLvlLbl val="0"/>
      </c:catAx>
      <c:valAx>
        <c:axId val="95560064"/>
        <c:scaling>
          <c:orientation val="minMax"/>
          <c:max val="3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Час проходження сигналу,*10-6 с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9696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0.74901919003392869"/>
          <c:y val="0.25135623415603819"/>
          <c:w val="0.23868012703602939"/>
          <c:h val="0.461008738959686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28619925634295712"/>
                  <c:y val="-5.8914041994750713E-2"/>
                </c:manualLayout>
              </c:layout>
              <c:numFmt formatCode="General" sourceLinked="0"/>
            </c:trendlineLbl>
          </c:trendline>
          <c:cat>
            <c:numRef>
              <c:f>'скорость Покост'!$A$1:$A$7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'скорость Покост'!$B$1:$B$7</c:f>
              <c:numCache>
                <c:formatCode>General</c:formatCode>
                <c:ptCount val="7"/>
                <c:pt idx="0">
                  <c:v>6420</c:v>
                </c:pt>
                <c:pt idx="1">
                  <c:v>6530</c:v>
                </c:pt>
                <c:pt idx="2">
                  <c:v>5880</c:v>
                </c:pt>
                <c:pt idx="3">
                  <c:v>6100</c:v>
                </c:pt>
                <c:pt idx="4">
                  <c:v>5740</c:v>
                </c:pt>
                <c:pt idx="5">
                  <c:v>5130</c:v>
                </c:pt>
                <c:pt idx="6">
                  <c:v>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1-4743-9BBD-21487A41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609216"/>
        <c:axId val="95611136"/>
      </c:lineChart>
      <c:catAx>
        <c:axId val="956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дачиками, см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2014698162729793"/>
              <c:y val="0.869421114027413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611136"/>
        <c:crosses val="autoZero"/>
        <c:auto val="1"/>
        <c:lblAlgn val="ctr"/>
        <c:lblOffset val="100"/>
        <c:noMultiLvlLbl val="0"/>
      </c:catAx>
      <c:valAx>
        <c:axId val="9561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Швидкість</a:t>
                </a:r>
                <a:r>
                  <a:rPr lang="ru-RU" baseline="0"/>
                  <a:t> сигналу, м/с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801038932633429"/>
                  <c:y val="-0.38377478856809588"/>
                </c:manualLayout>
              </c:layout>
              <c:numFmt formatCode="General" sourceLinked="0"/>
            </c:trendlineLbl>
          </c:trendline>
          <c:cat>
            <c:numRef>
              <c:f>'скорость Покост'!$A$20:$A$31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'скорость Покост'!$B$20:$B$31</c:f>
              <c:numCache>
                <c:formatCode>General</c:formatCode>
                <c:ptCount val="12"/>
                <c:pt idx="0">
                  <c:v>6410</c:v>
                </c:pt>
                <c:pt idx="1">
                  <c:v>6415</c:v>
                </c:pt>
                <c:pt idx="2">
                  <c:v>6430</c:v>
                </c:pt>
                <c:pt idx="3">
                  <c:v>5885</c:v>
                </c:pt>
                <c:pt idx="4">
                  <c:v>5875</c:v>
                </c:pt>
                <c:pt idx="5">
                  <c:v>5890</c:v>
                </c:pt>
                <c:pt idx="6">
                  <c:v>5745</c:v>
                </c:pt>
                <c:pt idx="7">
                  <c:v>5740</c:v>
                </c:pt>
                <c:pt idx="8">
                  <c:v>5750</c:v>
                </c:pt>
                <c:pt idx="9">
                  <c:v>5710</c:v>
                </c:pt>
                <c:pt idx="10">
                  <c:v>5685</c:v>
                </c:pt>
                <c:pt idx="11">
                  <c:v>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F-45E7-B961-480CB58C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648768"/>
        <c:axId val="95650944"/>
      </c:lineChart>
      <c:catAx>
        <c:axId val="956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50944"/>
        <c:crosses val="autoZero"/>
        <c:auto val="1"/>
        <c:lblAlgn val="ctr"/>
        <c:lblOffset val="100"/>
        <c:noMultiLvlLbl val="0"/>
      </c:catAx>
      <c:valAx>
        <c:axId val="9565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 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223578302712161"/>
                  <c:y val="-0.15774168853893336"/>
                </c:manualLayout>
              </c:layout>
              <c:numFmt formatCode="General" sourceLinked="0"/>
            </c:trendlineLbl>
          </c:trendline>
          <c:cat>
            <c:numRef>
              <c:f>'скорость Покост'!$L$23:$L$31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'скорость Покост'!$M$23:$M$31</c:f>
              <c:numCache>
                <c:formatCode>General</c:formatCode>
                <c:ptCount val="9"/>
                <c:pt idx="0">
                  <c:v>6525</c:v>
                </c:pt>
                <c:pt idx="1">
                  <c:v>6535</c:v>
                </c:pt>
                <c:pt idx="2">
                  <c:v>6520</c:v>
                </c:pt>
                <c:pt idx="3">
                  <c:v>6100</c:v>
                </c:pt>
                <c:pt idx="4">
                  <c:v>6050</c:v>
                </c:pt>
                <c:pt idx="5">
                  <c:v>6150</c:v>
                </c:pt>
                <c:pt idx="6">
                  <c:v>5140</c:v>
                </c:pt>
                <c:pt idx="7">
                  <c:v>5130</c:v>
                </c:pt>
                <c:pt idx="8">
                  <c:v>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0-47D9-8199-6CE22D3B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700864"/>
        <c:axId val="95711232"/>
      </c:lineChart>
      <c:catAx>
        <c:axId val="957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711232"/>
        <c:crosses val="autoZero"/>
        <c:auto val="1"/>
        <c:lblAlgn val="ctr"/>
        <c:lblOffset val="100"/>
        <c:noMultiLvlLbl val="0"/>
      </c:catAx>
      <c:valAx>
        <c:axId val="9571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 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712548422996777"/>
                  <c:y val="2.2318142809350017E-2"/>
                </c:manualLayout>
              </c:layout>
              <c:numFmt formatCode="General" sourceLinked="0"/>
            </c:trendlineLbl>
          </c:trendline>
          <c:cat>
            <c:numRef>
              <c:f>'скорость Покост'!$A$36:$A$47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'скорость Покост'!$B$36:$B$47</c:f>
              <c:numCache>
                <c:formatCode>General</c:formatCode>
                <c:ptCount val="12"/>
                <c:pt idx="0">
                  <c:v>5885</c:v>
                </c:pt>
                <c:pt idx="1">
                  <c:v>5875</c:v>
                </c:pt>
                <c:pt idx="2">
                  <c:v>5890</c:v>
                </c:pt>
                <c:pt idx="3">
                  <c:v>5910</c:v>
                </c:pt>
                <c:pt idx="4">
                  <c:v>5905</c:v>
                </c:pt>
                <c:pt idx="5">
                  <c:v>5920</c:v>
                </c:pt>
                <c:pt idx="6">
                  <c:v>5910</c:v>
                </c:pt>
                <c:pt idx="7">
                  <c:v>5915</c:v>
                </c:pt>
                <c:pt idx="8">
                  <c:v>5930</c:v>
                </c:pt>
                <c:pt idx="9">
                  <c:v>5945</c:v>
                </c:pt>
                <c:pt idx="10">
                  <c:v>5940</c:v>
                </c:pt>
                <c:pt idx="11">
                  <c:v>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8-443A-98D3-365F2EC1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732480"/>
        <c:axId val="95734400"/>
      </c:lineChart>
      <c:catAx>
        <c:axId val="957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734400"/>
        <c:crosses val="autoZero"/>
        <c:auto val="1"/>
        <c:lblAlgn val="ctr"/>
        <c:lblOffset val="100"/>
        <c:noMultiLvlLbl val="0"/>
      </c:catAx>
      <c:valAx>
        <c:axId val="95734400"/>
        <c:scaling>
          <c:orientation val="minMax"/>
          <c:max val="60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32480"/>
        <c:crosses val="autoZero"/>
        <c:crossBetween val="between"/>
        <c:majorUnit val="5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2195975503071"/>
          <c:y val="2.8252405949256338E-2"/>
          <c:w val="0.49473359580052495"/>
          <c:h val="0.70005358705161858"/>
        </c:manualLayout>
      </c:layout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2082239720035211"/>
                  <c:y val="-0.15104294254884851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Покостовское'!$A$12:$A$23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'Время Покостовское'!$B$12:$B$23</c:f>
              <c:numCache>
                <c:formatCode>General</c:formatCode>
                <c:ptCount val="12"/>
                <c:pt idx="0">
                  <c:v>1.27</c:v>
                </c:pt>
                <c:pt idx="1">
                  <c:v>1.31</c:v>
                </c:pt>
                <c:pt idx="2">
                  <c:v>1.29</c:v>
                </c:pt>
                <c:pt idx="3">
                  <c:v>1.1200000000000001</c:v>
                </c:pt>
                <c:pt idx="4">
                  <c:v>1.08</c:v>
                </c:pt>
                <c:pt idx="5">
                  <c:v>1.1299999999999999</c:v>
                </c:pt>
                <c:pt idx="6">
                  <c:v>2.1</c:v>
                </c:pt>
                <c:pt idx="7">
                  <c:v>2.06</c:v>
                </c:pt>
                <c:pt idx="8">
                  <c:v>2.11</c:v>
                </c:pt>
                <c:pt idx="9">
                  <c:v>1.21</c:v>
                </c:pt>
                <c:pt idx="10">
                  <c:v>1.19</c:v>
                </c:pt>
                <c:pt idx="11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A39-8E45-634853C4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0657408"/>
        <c:axId val="80671872"/>
      </c:lineChart>
      <c:catAx>
        <c:axId val="806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Відстань між дачкиками,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671872"/>
        <c:crosses val="autoZero"/>
        <c:auto val="1"/>
        <c:lblAlgn val="ctr"/>
        <c:lblOffset val="100"/>
        <c:noMultiLvlLbl val="0"/>
      </c:catAx>
      <c:valAx>
        <c:axId val="8067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Час проходження сигналу, *10-6 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94041145485929"/>
                  <c:y val="-3.4280134983781581E-2"/>
                </c:manualLayout>
              </c:layout>
              <c:numFmt formatCode="General" sourceLinked="0"/>
            </c:trendlineLbl>
          </c:trendline>
          <c:cat>
            <c:numRef>
              <c:f>'скорость Покост'!$L$37:$L$45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'скорость Покост'!$M$37:$M$45</c:f>
              <c:numCache>
                <c:formatCode>General</c:formatCode>
                <c:ptCount val="9"/>
                <c:pt idx="0">
                  <c:v>6525</c:v>
                </c:pt>
                <c:pt idx="1">
                  <c:v>6535</c:v>
                </c:pt>
                <c:pt idx="2">
                  <c:v>6520</c:v>
                </c:pt>
                <c:pt idx="3">
                  <c:v>5940</c:v>
                </c:pt>
                <c:pt idx="4">
                  <c:v>5930</c:v>
                </c:pt>
                <c:pt idx="5">
                  <c:v>5945</c:v>
                </c:pt>
                <c:pt idx="6">
                  <c:v>6100</c:v>
                </c:pt>
                <c:pt idx="7">
                  <c:v>6050</c:v>
                </c:pt>
                <c:pt idx="8">
                  <c:v>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B31-8C59-0163A452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767936"/>
        <c:axId val="95794688"/>
      </c:lineChart>
      <c:catAx>
        <c:axId val="95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794688"/>
        <c:crosses val="autoZero"/>
        <c:auto val="1"/>
        <c:lblAlgn val="ctr"/>
        <c:lblOffset val="100"/>
        <c:noMultiLvlLbl val="0"/>
      </c:catAx>
      <c:valAx>
        <c:axId val="95794688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7936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31953258967629128"/>
                  <c:y val="-5.8116068824730464E-2"/>
                </c:manualLayout>
              </c:layout>
              <c:numFmt formatCode="General" sourceLinked="0"/>
            </c:trendlineLbl>
          </c:trendline>
          <c:cat>
            <c:numRef>
              <c:f>'Скорость Корн'!$A$1:$A$7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'Скорость Корн'!$B$1:$B$7</c:f>
              <c:numCache>
                <c:formatCode>General</c:formatCode>
                <c:ptCount val="7"/>
                <c:pt idx="0">
                  <c:v>6100</c:v>
                </c:pt>
                <c:pt idx="1">
                  <c:v>6720</c:v>
                </c:pt>
                <c:pt idx="2">
                  <c:v>5600</c:v>
                </c:pt>
                <c:pt idx="3">
                  <c:v>6440</c:v>
                </c:pt>
                <c:pt idx="4">
                  <c:v>4740</c:v>
                </c:pt>
                <c:pt idx="5">
                  <c:v>4920</c:v>
                </c:pt>
                <c:pt idx="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D1D-865A-CECCD3B9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828608"/>
        <c:axId val="95830784"/>
      </c:lineChart>
      <c:catAx>
        <c:axId val="958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830784"/>
        <c:crosses val="autoZero"/>
        <c:auto val="1"/>
        <c:lblAlgn val="ctr"/>
        <c:lblOffset val="100"/>
        <c:noMultiLvlLbl val="0"/>
      </c:catAx>
      <c:valAx>
        <c:axId val="9583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Швидкість</a:t>
                </a:r>
                <a:r>
                  <a:rPr lang="ru-RU" baseline="0"/>
                  <a:t> сигналу,м/с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1160389326334315"/>
                  <c:y val="-4.2758457276173813E-2"/>
                </c:manualLayout>
              </c:layout>
              <c:numFmt formatCode="General" sourceLinked="0"/>
            </c:trendlineLbl>
          </c:trendline>
          <c:cat>
            <c:numRef>
              <c:f>'Скорость Корн'!$A$20:$A$31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'Скорость Корн'!$B$20:$B$31</c:f>
              <c:numCache>
                <c:formatCode>General</c:formatCode>
                <c:ptCount val="12"/>
                <c:pt idx="0">
                  <c:v>6110</c:v>
                </c:pt>
                <c:pt idx="1">
                  <c:v>6100</c:v>
                </c:pt>
                <c:pt idx="2">
                  <c:v>6120</c:v>
                </c:pt>
                <c:pt idx="3">
                  <c:v>5620</c:v>
                </c:pt>
                <c:pt idx="4">
                  <c:v>5600</c:v>
                </c:pt>
                <c:pt idx="5">
                  <c:v>5610</c:v>
                </c:pt>
                <c:pt idx="6">
                  <c:v>4730</c:v>
                </c:pt>
                <c:pt idx="7">
                  <c:v>4720</c:v>
                </c:pt>
                <c:pt idx="8">
                  <c:v>4740</c:v>
                </c:pt>
                <c:pt idx="9">
                  <c:v>6480</c:v>
                </c:pt>
                <c:pt idx="10">
                  <c:v>6510</c:v>
                </c:pt>
                <c:pt idx="11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1-4132-876C-80939B52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852032"/>
        <c:axId val="95853952"/>
      </c:lineChart>
      <c:catAx>
        <c:axId val="958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датчиками,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853952"/>
        <c:crosses val="autoZero"/>
        <c:auto val="1"/>
        <c:lblAlgn val="ctr"/>
        <c:lblOffset val="100"/>
        <c:noMultiLvlLbl val="0"/>
      </c:catAx>
      <c:valAx>
        <c:axId val="9585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172357830271218"/>
                  <c:y val="-0.19761774569845436"/>
                </c:manualLayout>
              </c:layout>
              <c:numFmt formatCode="General" sourceLinked="0"/>
            </c:trendlineLbl>
          </c:trendline>
          <c:cat>
            <c:numRef>
              <c:f>'Скорость Корн'!$L$24:$L$32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'Скорость Корн'!$M$24:$M$32</c:f>
              <c:numCache>
                <c:formatCode>General</c:formatCode>
                <c:ptCount val="9"/>
                <c:pt idx="0">
                  <c:v>6700</c:v>
                </c:pt>
                <c:pt idx="1">
                  <c:v>6690</c:v>
                </c:pt>
                <c:pt idx="2">
                  <c:v>6710</c:v>
                </c:pt>
                <c:pt idx="3">
                  <c:v>6450</c:v>
                </c:pt>
                <c:pt idx="4">
                  <c:v>6460</c:v>
                </c:pt>
                <c:pt idx="5">
                  <c:v>6440</c:v>
                </c:pt>
                <c:pt idx="6">
                  <c:v>4930</c:v>
                </c:pt>
                <c:pt idx="7">
                  <c:v>4920</c:v>
                </c:pt>
                <c:pt idx="8">
                  <c:v>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80B-8E3D-B2174F6C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891840"/>
        <c:axId val="95893760"/>
      </c:lineChart>
      <c:catAx>
        <c:axId val="958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893760"/>
        <c:crosses val="autoZero"/>
        <c:auto val="1"/>
        <c:lblAlgn val="ctr"/>
        <c:lblOffset val="100"/>
        <c:noMultiLvlLbl val="0"/>
      </c:catAx>
      <c:valAx>
        <c:axId val="9589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8708956273918856"/>
                  <c:y val="-7.0340536216088739E-2"/>
                </c:manualLayout>
              </c:layout>
              <c:numFmt formatCode="General" sourceLinked="0"/>
            </c:trendlineLbl>
          </c:trendline>
          <c:cat>
            <c:numRef>
              <c:f>'Скорость Корн'!$A$38:$A$49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'Скорость Корн'!$B$38:$B$49</c:f>
              <c:numCache>
                <c:formatCode>General</c:formatCode>
                <c:ptCount val="12"/>
                <c:pt idx="0">
                  <c:v>5620</c:v>
                </c:pt>
                <c:pt idx="1">
                  <c:v>5600</c:v>
                </c:pt>
                <c:pt idx="2">
                  <c:v>5610</c:v>
                </c:pt>
                <c:pt idx="3">
                  <c:v>6180</c:v>
                </c:pt>
                <c:pt idx="4">
                  <c:v>6110</c:v>
                </c:pt>
                <c:pt idx="5">
                  <c:v>6100</c:v>
                </c:pt>
                <c:pt idx="6">
                  <c:v>6110</c:v>
                </c:pt>
                <c:pt idx="7">
                  <c:v>6100</c:v>
                </c:pt>
                <c:pt idx="8">
                  <c:v>6120</c:v>
                </c:pt>
                <c:pt idx="9">
                  <c:v>6230</c:v>
                </c:pt>
                <c:pt idx="10">
                  <c:v>6220</c:v>
                </c:pt>
                <c:pt idx="11">
                  <c:v>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C62-AA9E-B3021B24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943680"/>
        <c:axId val="96027776"/>
      </c:lineChart>
      <c:catAx>
        <c:axId val="959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027776"/>
        <c:crosses val="autoZero"/>
        <c:auto val="1"/>
        <c:lblAlgn val="ctr"/>
        <c:lblOffset val="100"/>
        <c:noMultiLvlLbl val="0"/>
      </c:catAx>
      <c:valAx>
        <c:axId val="96027776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43680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2419638588858857"/>
                  <c:y val="-5.694988181717877E-2"/>
                </c:manualLayout>
              </c:layout>
              <c:numFmt formatCode="General" sourceLinked="0"/>
            </c:trendlineLbl>
          </c:trendline>
          <c:cat>
            <c:numRef>
              <c:f>'Скорость Корн'!$L$39:$L$47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'Скорость Корн'!$M$39:$M$47</c:f>
              <c:numCache>
                <c:formatCode>General</c:formatCode>
                <c:ptCount val="9"/>
                <c:pt idx="0">
                  <c:v>6000</c:v>
                </c:pt>
                <c:pt idx="1">
                  <c:v>6090</c:v>
                </c:pt>
                <c:pt idx="2">
                  <c:v>6010</c:v>
                </c:pt>
                <c:pt idx="3">
                  <c:v>5930</c:v>
                </c:pt>
                <c:pt idx="4">
                  <c:v>5920</c:v>
                </c:pt>
                <c:pt idx="5">
                  <c:v>5940</c:v>
                </c:pt>
                <c:pt idx="6">
                  <c:v>6450</c:v>
                </c:pt>
                <c:pt idx="7">
                  <c:v>6460</c:v>
                </c:pt>
                <c:pt idx="8">
                  <c:v>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A6E-9416-0CF88914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061312"/>
        <c:axId val="96067584"/>
      </c:lineChart>
      <c:catAx>
        <c:axId val="960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067584"/>
        <c:crosses val="autoZero"/>
        <c:auto val="1"/>
        <c:lblAlgn val="ctr"/>
        <c:lblOffset val="100"/>
        <c:noMultiLvlLbl val="0"/>
      </c:catAx>
      <c:valAx>
        <c:axId val="96067584"/>
        <c:scaling>
          <c:orientation val="minMax"/>
          <c:max val="8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61312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31953258967629128"/>
                  <c:y val="-7.2914479440069999E-2"/>
                </c:manualLayout>
              </c:layout>
              <c:numFmt formatCode="General" sourceLinked="0"/>
            </c:trendlineLbl>
          </c:trendline>
          <c:val>
            <c:numRef>
              <c:f>'Скорость Капуст'!$B$1:$B$7</c:f>
              <c:numCache>
                <c:formatCode>General</c:formatCode>
                <c:ptCount val="7"/>
                <c:pt idx="0">
                  <c:v>4620</c:v>
                </c:pt>
                <c:pt idx="1">
                  <c:v>4530</c:v>
                </c:pt>
                <c:pt idx="2">
                  <c:v>6060</c:v>
                </c:pt>
                <c:pt idx="3">
                  <c:v>5900</c:v>
                </c:pt>
                <c:pt idx="4">
                  <c:v>4660</c:v>
                </c:pt>
                <c:pt idx="5">
                  <c:v>4830</c:v>
                </c:pt>
                <c:pt idx="6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5-471F-B1F1-EE70EB92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138368"/>
        <c:axId val="96140288"/>
      </c:lineChart>
      <c:catAx>
        <c:axId val="961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Номер</a:t>
                </a:r>
                <a:r>
                  <a:rPr lang="uk-UA" baseline="0"/>
                  <a:t> зразку</a:t>
                </a:r>
                <a:endParaRPr lang="ru-RU"/>
              </a:p>
            </c:rich>
          </c:tx>
          <c:overlay val="0"/>
        </c:title>
        <c:majorTickMark val="none"/>
        <c:minorTickMark val="none"/>
        <c:tickLblPos val="nextTo"/>
        <c:crossAx val="96140288"/>
        <c:crosses val="autoZero"/>
        <c:auto val="1"/>
        <c:lblAlgn val="ctr"/>
        <c:lblOffset val="100"/>
        <c:noMultiLvlLbl val="0"/>
      </c:catAx>
      <c:valAx>
        <c:axId val="9614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Швидкість</a:t>
                </a:r>
                <a:r>
                  <a:rPr lang="ru-RU" baseline="0"/>
                  <a:t> сигналу, м/с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913188976378034"/>
                  <c:y val="-4.1193496646252561E-2"/>
                </c:manualLayout>
              </c:layout>
              <c:numFmt formatCode="General" sourceLinked="0"/>
            </c:trendlineLbl>
          </c:trendline>
          <c:cat>
            <c:numRef>
              <c:f>'Скорость Капуст'!$A$20:$A$31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'Скорость Капуст'!$B$20:$B$31</c:f>
              <c:numCache>
                <c:formatCode>General</c:formatCode>
                <c:ptCount val="12"/>
                <c:pt idx="0">
                  <c:v>4630</c:v>
                </c:pt>
                <c:pt idx="1">
                  <c:v>4640</c:v>
                </c:pt>
                <c:pt idx="2">
                  <c:v>4620</c:v>
                </c:pt>
                <c:pt idx="3">
                  <c:v>6070</c:v>
                </c:pt>
                <c:pt idx="4">
                  <c:v>6040</c:v>
                </c:pt>
                <c:pt idx="5">
                  <c:v>6050</c:v>
                </c:pt>
                <c:pt idx="6">
                  <c:v>4640</c:v>
                </c:pt>
                <c:pt idx="7">
                  <c:v>4670</c:v>
                </c:pt>
                <c:pt idx="8">
                  <c:v>4650</c:v>
                </c:pt>
                <c:pt idx="9">
                  <c:v>5000</c:v>
                </c:pt>
                <c:pt idx="10">
                  <c:v>5020</c:v>
                </c:pt>
                <c:pt idx="11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D-43E2-AD6F-B1455251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264192"/>
        <c:axId val="96266112"/>
      </c:lineChart>
      <c:catAx>
        <c:axId val="962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27650240594925796"/>
              <c:y val="0.82324074074074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6266112"/>
        <c:crosses val="autoZero"/>
        <c:auto val="1"/>
        <c:lblAlgn val="ctr"/>
        <c:lblOffset val="100"/>
        <c:noMultiLvlLbl val="0"/>
      </c:catAx>
      <c:valAx>
        <c:axId val="9626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 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206911636045638"/>
                  <c:y val="-5.7500000000000023E-2"/>
                </c:manualLayout>
              </c:layout>
              <c:numFmt formatCode="General" sourceLinked="0"/>
            </c:trendlineLbl>
          </c:trendline>
          <c:cat>
            <c:numRef>
              <c:f>'Скорость Капуст'!$L$23:$L$31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'Скорость Капуст'!$M$23:$M$31</c:f>
              <c:numCache>
                <c:formatCode>General</c:formatCode>
                <c:ptCount val="9"/>
                <c:pt idx="0">
                  <c:v>4540</c:v>
                </c:pt>
                <c:pt idx="1">
                  <c:v>4560</c:v>
                </c:pt>
                <c:pt idx="2">
                  <c:v>4555</c:v>
                </c:pt>
                <c:pt idx="3">
                  <c:v>5910</c:v>
                </c:pt>
                <c:pt idx="4">
                  <c:v>5920</c:v>
                </c:pt>
                <c:pt idx="5">
                  <c:v>5880</c:v>
                </c:pt>
                <c:pt idx="6">
                  <c:v>4810</c:v>
                </c:pt>
                <c:pt idx="7">
                  <c:v>4840</c:v>
                </c:pt>
                <c:pt idx="8">
                  <c:v>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4E4A-9AD8-64505FE0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291456"/>
        <c:axId val="96293632"/>
      </c:lineChart>
      <c:catAx>
        <c:axId val="962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293632"/>
        <c:crosses val="autoZero"/>
        <c:auto val="1"/>
        <c:lblAlgn val="ctr"/>
        <c:lblOffset val="100"/>
        <c:noMultiLvlLbl val="0"/>
      </c:catAx>
      <c:valAx>
        <c:axId val="962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Швидкість сигналу, м/с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788167104112063"/>
                  <c:y val="-0.12749499075567591"/>
                </c:manualLayout>
              </c:layout>
              <c:numFmt formatCode="General" sourceLinked="0"/>
            </c:trendlineLbl>
          </c:trendline>
          <c:cat>
            <c:numRef>
              <c:f>'Скорость Капуст'!$A$38:$A$49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'Скорость Капуст'!$B$38:$B$49</c:f>
              <c:numCache>
                <c:formatCode>General</c:formatCode>
                <c:ptCount val="12"/>
                <c:pt idx="0">
                  <c:v>5070</c:v>
                </c:pt>
                <c:pt idx="1">
                  <c:v>5040</c:v>
                </c:pt>
                <c:pt idx="2">
                  <c:v>5050</c:v>
                </c:pt>
                <c:pt idx="3">
                  <c:v>5000</c:v>
                </c:pt>
                <c:pt idx="4">
                  <c:v>5020</c:v>
                </c:pt>
                <c:pt idx="5">
                  <c:v>5010</c:v>
                </c:pt>
                <c:pt idx="6">
                  <c:v>4630</c:v>
                </c:pt>
                <c:pt idx="7">
                  <c:v>4640</c:v>
                </c:pt>
                <c:pt idx="8">
                  <c:v>4620</c:v>
                </c:pt>
                <c:pt idx="9">
                  <c:v>4640</c:v>
                </c:pt>
                <c:pt idx="10">
                  <c:v>4670</c:v>
                </c:pt>
                <c:pt idx="11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B-467D-9C53-4A33B378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318976"/>
        <c:axId val="96320896"/>
      </c:lineChart>
      <c:catAx>
        <c:axId val="963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320896"/>
        <c:crosses val="autoZero"/>
        <c:auto val="1"/>
        <c:lblAlgn val="ctr"/>
        <c:lblOffset val="100"/>
        <c:noMultiLvlLbl val="0"/>
      </c:catAx>
      <c:valAx>
        <c:axId val="96320896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18976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415824584426948"/>
                  <c:y val="-0.15406131525226077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Покостовское'!$L$18:$L$26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'Время Покостовское'!$M$18:$M$26</c:f>
              <c:numCache>
                <c:formatCode>General</c:formatCode>
                <c:ptCount val="9"/>
                <c:pt idx="0">
                  <c:v>1.1100000000000001</c:v>
                </c:pt>
                <c:pt idx="1">
                  <c:v>1.1299999999999999</c:v>
                </c:pt>
                <c:pt idx="2">
                  <c:v>1.08</c:v>
                </c:pt>
                <c:pt idx="3">
                  <c:v>2.3199999999999998</c:v>
                </c:pt>
                <c:pt idx="4">
                  <c:v>2.27</c:v>
                </c:pt>
                <c:pt idx="5">
                  <c:v>2.29</c:v>
                </c:pt>
                <c:pt idx="6">
                  <c:v>1.32</c:v>
                </c:pt>
                <c:pt idx="7">
                  <c:v>1.29</c:v>
                </c:pt>
                <c:pt idx="8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4-4C24-9015-63E3A700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0951168"/>
        <c:axId val="80961536"/>
      </c:lineChart>
      <c:catAx>
        <c:axId val="8095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Відстань між дачкиками,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961536"/>
        <c:crosses val="autoZero"/>
        <c:auto val="1"/>
        <c:lblAlgn val="ctr"/>
        <c:lblOffset val="100"/>
        <c:noMultiLvlLbl val="0"/>
      </c:catAx>
      <c:valAx>
        <c:axId val="809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Час проходження сигналу, *10-6 с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379133858267718"/>
                  <c:y val="1.050599301718462E-3"/>
                </c:manualLayout>
              </c:layout>
              <c:numFmt formatCode="General" sourceLinked="0"/>
            </c:trendlineLbl>
          </c:trendline>
          <c:cat>
            <c:numRef>
              <c:f>'Скорость Капуст'!$L$39:$L$47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'Скорость Капуст'!$M$39:$M$47</c:f>
              <c:numCache>
                <c:formatCode>General</c:formatCode>
                <c:ptCount val="9"/>
                <c:pt idx="0">
                  <c:v>4540</c:v>
                </c:pt>
                <c:pt idx="1">
                  <c:v>4560</c:v>
                </c:pt>
                <c:pt idx="2">
                  <c:v>4555</c:v>
                </c:pt>
                <c:pt idx="3">
                  <c:v>4810</c:v>
                </c:pt>
                <c:pt idx="4">
                  <c:v>4840</c:v>
                </c:pt>
                <c:pt idx="5">
                  <c:v>4820</c:v>
                </c:pt>
                <c:pt idx="6">
                  <c:v>5910</c:v>
                </c:pt>
                <c:pt idx="7">
                  <c:v>5920</c:v>
                </c:pt>
                <c:pt idx="8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A-43CB-80C8-9A0FB727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481088"/>
        <c:axId val="97483008"/>
      </c:lineChart>
      <c:catAx>
        <c:axId val="974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483008"/>
        <c:crosses val="autoZero"/>
        <c:auto val="1"/>
        <c:lblAlgn val="ctr"/>
        <c:lblOffset val="100"/>
        <c:noMultiLvlLbl val="0"/>
      </c:catAx>
      <c:valAx>
        <c:axId val="9748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316994750656168"/>
                  <c:y val="-8.6294473607465727E-2"/>
                </c:manualLayout>
              </c:layout>
              <c:numFmt formatCode="General" sourceLinked="0"/>
            </c:trendlineLbl>
          </c:trendline>
          <c:cat>
            <c:numRef>
              <c:f>'упруг покост'!$A$1:$A$7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'упруг покост'!$B$1:$B$7</c:f>
              <c:numCache>
                <c:formatCode>General</c:formatCode>
                <c:ptCount val="7"/>
                <c:pt idx="0">
                  <c:v>4.8899999999999997</c:v>
                </c:pt>
                <c:pt idx="1">
                  <c:v>4.97</c:v>
                </c:pt>
                <c:pt idx="2">
                  <c:v>4.3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A-4A3F-A237-48AA7EC4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508736"/>
        <c:axId val="97543680"/>
      </c:lineChart>
      <c:catAx>
        <c:axId val="975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зразка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543680"/>
        <c:crosses val="autoZero"/>
        <c:auto val="1"/>
        <c:lblAlgn val="ctr"/>
        <c:lblOffset val="100"/>
        <c:noMultiLvlLbl val="0"/>
      </c:catAx>
      <c:valAx>
        <c:axId val="9754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Модуль</a:t>
                </a:r>
                <a:r>
                  <a:rPr lang="ru-RU" baseline="0"/>
                  <a:t> пружності,*10</a:t>
                </a:r>
                <a:r>
                  <a:rPr lang="en-US" baseline="0"/>
                  <a:t>^</a:t>
                </a:r>
                <a:r>
                  <a:rPr lang="ru-RU" baseline="0"/>
                  <a:t>10</a:t>
                </a:r>
                <a:r>
                  <a:rPr lang="en-US" baseline="0"/>
                  <a:t> </a:t>
                </a:r>
                <a:r>
                  <a:rPr lang="uk-UA" baseline="0"/>
                  <a:t>Па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104461942257231"/>
                  <c:y val="-0.33175196850393701"/>
                </c:manualLayout>
              </c:layout>
              <c:numFmt formatCode="General" sourceLinked="0"/>
            </c:trendlineLbl>
          </c:trendline>
          <c:cat>
            <c:numRef>
              <c:f>'упруг покост'!$A$20:$A$31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'упруг покост'!$B$20:$B$31</c:f>
              <c:numCache>
                <c:formatCode>General</c:formatCode>
                <c:ptCount val="12"/>
                <c:pt idx="0">
                  <c:v>4.87</c:v>
                </c:pt>
                <c:pt idx="1">
                  <c:v>4.91</c:v>
                </c:pt>
                <c:pt idx="2">
                  <c:v>4.88</c:v>
                </c:pt>
                <c:pt idx="3">
                  <c:v>4.2699999999999996</c:v>
                </c:pt>
                <c:pt idx="4">
                  <c:v>4.33</c:v>
                </c:pt>
                <c:pt idx="5">
                  <c:v>4.3099999999999996</c:v>
                </c:pt>
                <c:pt idx="6">
                  <c:v>4.5199999999999996</c:v>
                </c:pt>
                <c:pt idx="7">
                  <c:v>4.49</c:v>
                </c:pt>
                <c:pt idx="8">
                  <c:v>4.5</c:v>
                </c:pt>
                <c:pt idx="9">
                  <c:v>4.29</c:v>
                </c:pt>
                <c:pt idx="10">
                  <c:v>4.3099999999999996</c:v>
                </c:pt>
                <c:pt idx="11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D-4107-A76C-B702AE6B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581312"/>
        <c:axId val="97595776"/>
      </c:lineChart>
      <c:catAx>
        <c:axId val="975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 між датчиками,</a:t>
                </a:r>
                <a:r>
                  <a:rPr lang="ru-RU" baseline="0"/>
                  <a:t>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595776"/>
        <c:crosses val="autoZero"/>
        <c:auto val="1"/>
        <c:lblAlgn val="ctr"/>
        <c:lblOffset val="100"/>
        <c:noMultiLvlLbl val="0"/>
      </c:catAx>
      <c:valAx>
        <c:axId val="9759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пружності,*10</a:t>
                </a:r>
                <a:r>
                  <a:rPr lang="en-US" sz="900" b="1" i="0" baseline="0"/>
                  <a:t>^</a:t>
                </a:r>
                <a:r>
                  <a:rPr lang="ru-RU" sz="900" b="1" i="0" baseline="0"/>
                  <a:t>10</a:t>
                </a:r>
                <a:r>
                  <a:rPr lang="en-US" sz="900" b="1" i="0" baseline="0"/>
                  <a:t> </a:t>
                </a:r>
                <a:r>
                  <a:rPr lang="uk-UA" sz="900" b="1" i="0" baseline="0"/>
                  <a:t>Па</a:t>
                </a:r>
                <a:endParaRPr lang="ru-RU" sz="900" b="1" i="0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55091319326724"/>
          <c:y val="6.0659813356663754E-2"/>
          <c:w val="0.55757391570072856"/>
          <c:h val="0.59627999894022543"/>
        </c:manualLayout>
      </c:layout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3459910534439068"/>
                  <c:y val="-0.20179870929950466"/>
                </c:manualLayout>
              </c:layout>
              <c:numFmt formatCode="General" sourceLinked="0"/>
            </c:trendlineLbl>
          </c:trendline>
          <c:cat>
            <c:numRef>
              <c:f>'упруг покост'!$L$22:$L$30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'упруг покост'!$M$22:$M$30</c:f>
              <c:numCache>
                <c:formatCode>General</c:formatCode>
                <c:ptCount val="9"/>
                <c:pt idx="0">
                  <c:v>4.95</c:v>
                </c:pt>
                <c:pt idx="1">
                  <c:v>5.01</c:v>
                </c:pt>
                <c:pt idx="2">
                  <c:v>4.9800000000000004</c:v>
                </c:pt>
                <c:pt idx="3">
                  <c:v>4.62</c:v>
                </c:pt>
                <c:pt idx="4">
                  <c:v>4.58</c:v>
                </c:pt>
                <c:pt idx="5">
                  <c:v>4.6100000000000003</c:v>
                </c:pt>
                <c:pt idx="6">
                  <c:v>3.81</c:v>
                </c:pt>
                <c:pt idx="7">
                  <c:v>3.75</c:v>
                </c:pt>
                <c:pt idx="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0-4C64-85F9-247E8F1D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621120"/>
        <c:axId val="97623040"/>
      </c:lineChart>
      <c:catAx>
        <c:axId val="976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Відстань між датчиками,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623040"/>
        <c:crosses val="autoZero"/>
        <c:auto val="1"/>
        <c:lblAlgn val="ctr"/>
        <c:lblOffset val="100"/>
        <c:noMultiLvlLbl val="0"/>
      </c:catAx>
      <c:valAx>
        <c:axId val="976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пружності,*10</a:t>
                </a:r>
                <a:r>
                  <a:rPr lang="en-US" sz="900" b="1" i="0" baseline="0"/>
                  <a:t>^</a:t>
                </a:r>
                <a:r>
                  <a:rPr lang="ru-RU" sz="900" b="1" i="0" baseline="0"/>
                  <a:t>10</a:t>
                </a:r>
                <a:r>
                  <a:rPr lang="en-US" sz="900" b="1" i="0" baseline="0"/>
                  <a:t> </a:t>
                </a:r>
                <a:r>
                  <a:rPr lang="uk-UA" sz="900" b="1" i="0" baseline="0"/>
                  <a:t>Па</a:t>
                </a:r>
                <a:endParaRPr lang="ru-RU" sz="900" b="1" i="0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2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6039012565259"/>
          <c:y val="0.45087976773376442"/>
          <c:w val="0.20743087346639874"/>
          <c:h val="0.153164531811384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486702375025426"/>
                  <c:y val="-4.8596559377456321E-2"/>
                </c:manualLayout>
              </c:layout>
              <c:numFmt formatCode="General" sourceLinked="0"/>
            </c:trendlineLbl>
          </c:trendline>
          <c:cat>
            <c:numRef>
              <c:f>'упруг покост'!$A$38:$A$49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покост'!$B$38:$B$49</c:f>
              <c:numCache>
                <c:formatCode>General</c:formatCode>
                <c:ptCount val="12"/>
                <c:pt idx="0">
                  <c:v>3.4</c:v>
                </c:pt>
                <c:pt idx="1">
                  <c:v>3.43</c:v>
                </c:pt>
                <c:pt idx="2">
                  <c:v>3.41</c:v>
                </c:pt>
                <c:pt idx="3">
                  <c:v>3.46</c:v>
                </c:pt>
                <c:pt idx="4">
                  <c:v>3.41</c:v>
                </c:pt>
                <c:pt idx="5">
                  <c:v>3.42</c:v>
                </c:pt>
                <c:pt idx="6">
                  <c:v>3.47</c:v>
                </c:pt>
                <c:pt idx="7">
                  <c:v>3.46</c:v>
                </c:pt>
                <c:pt idx="8">
                  <c:v>3.48</c:v>
                </c:pt>
                <c:pt idx="9">
                  <c:v>3.52</c:v>
                </c:pt>
                <c:pt idx="10">
                  <c:v>3.49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5-4335-B601-7EB3DD9E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669120"/>
        <c:axId val="97671040"/>
      </c:lineChart>
      <c:catAx>
        <c:axId val="976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671040"/>
        <c:crosses val="autoZero"/>
        <c:auto val="1"/>
        <c:lblAlgn val="ctr"/>
        <c:lblOffset val="100"/>
        <c:noMultiLvlLbl val="0"/>
      </c:catAx>
      <c:valAx>
        <c:axId val="97671040"/>
        <c:scaling>
          <c:orientation val="minMax"/>
          <c:max val="3.6"/>
          <c:min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Модуль пружності,*10</a:t>
                </a:r>
                <a:r>
                  <a:rPr lang="en-US" sz="1000" b="1" i="0" baseline="0"/>
                  <a:t>^</a:t>
                </a:r>
                <a:r>
                  <a:rPr lang="ru-RU" sz="1000" b="1" i="0" baseline="0"/>
                  <a:t>10</a:t>
                </a:r>
                <a:r>
                  <a:rPr lang="en-US" sz="1000" b="1" i="0" baseline="0"/>
                  <a:t> </a:t>
                </a:r>
                <a:r>
                  <a:rPr lang="uk-UA" sz="1000" b="1" i="0" baseline="0"/>
                  <a:t>Па</a:t>
                </a:r>
                <a:endParaRPr lang="ru-RU" sz="100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69120"/>
        <c:crosses val="autoZero"/>
        <c:crossBetween val="between"/>
        <c:majorUnit val="0.1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01008879673042"/>
                  <c:y val="-0.40296718587860353"/>
                </c:manualLayout>
              </c:layout>
              <c:numFmt formatCode="General" sourceLinked="0"/>
            </c:trendlineLbl>
          </c:trendline>
          <c:cat>
            <c:numRef>
              <c:f>'упруг покост'!$L$39:$L$47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покост'!$M$39:$M$47</c:f>
              <c:numCache>
                <c:formatCode>General</c:formatCode>
                <c:ptCount val="9"/>
                <c:pt idx="0">
                  <c:v>4.8499999999999996</c:v>
                </c:pt>
                <c:pt idx="1">
                  <c:v>4.8099999999999996</c:v>
                </c:pt>
                <c:pt idx="2">
                  <c:v>4.84</c:v>
                </c:pt>
                <c:pt idx="3">
                  <c:v>4.8600000000000003</c:v>
                </c:pt>
                <c:pt idx="4">
                  <c:v>4.8499999999999996</c:v>
                </c:pt>
                <c:pt idx="5">
                  <c:v>4.91</c:v>
                </c:pt>
                <c:pt idx="6">
                  <c:v>4.92</c:v>
                </c:pt>
                <c:pt idx="7">
                  <c:v>4.9800000000000004</c:v>
                </c:pt>
                <c:pt idx="8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F-4BD9-913C-B1DF9CEC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700480"/>
        <c:axId val="97719040"/>
      </c:lineChart>
      <c:catAx>
        <c:axId val="977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19040"/>
        <c:crosses val="autoZero"/>
        <c:auto val="1"/>
        <c:lblAlgn val="ctr"/>
        <c:lblOffset val="100"/>
        <c:noMultiLvlLbl val="0"/>
      </c:catAx>
      <c:valAx>
        <c:axId val="97719040"/>
        <c:scaling>
          <c:orientation val="minMax"/>
          <c:max val="5.2"/>
          <c:min val="4.2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пружності,*10</a:t>
                </a:r>
                <a:r>
                  <a:rPr lang="en-US" sz="1000" b="1" i="0" baseline="0"/>
                  <a:t>^</a:t>
                </a:r>
                <a:r>
                  <a:rPr lang="ru-RU" sz="1000" b="1" i="0" baseline="0"/>
                  <a:t>10</a:t>
                </a:r>
                <a:r>
                  <a:rPr lang="en-US" sz="1000" b="1" i="0" baseline="0"/>
                  <a:t> </a:t>
                </a:r>
                <a:r>
                  <a:rPr lang="uk-UA" sz="1000" b="1" i="0" baseline="0"/>
                  <a:t>Па</a:t>
                </a:r>
                <a:endParaRPr lang="ru-RU" sz="1000" b="1" i="0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00480"/>
        <c:crosses val="autoZero"/>
        <c:crossBetween val="between"/>
        <c:majorUnit val="0.2"/>
        <c:minorUnit val="0.2"/>
      </c:valAx>
    </c:plotArea>
    <c:legend>
      <c:legendPos val="r"/>
      <c:layout>
        <c:manualLayout>
          <c:xMode val="edge"/>
          <c:yMode val="edge"/>
          <c:x val="0.67264896567949273"/>
          <c:y val="0.29541317197094608"/>
          <c:w val="0.30789563238263096"/>
          <c:h val="0.279470611729048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1320505315220187"/>
                  <c:y val="-0.24059473544456378"/>
                </c:manualLayout>
              </c:layout>
              <c:numFmt formatCode="General" sourceLinked="0"/>
            </c:trendlineLbl>
          </c:trendline>
          <c:cat>
            <c:numRef>
              <c:f>'упруг покост'!$A$57:$A$68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покост'!$B$57:$B$68</c:f>
              <c:numCache>
                <c:formatCode>General</c:formatCode>
                <c:ptCount val="12"/>
                <c:pt idx="0">
                  <c:v>3.14</c:v>
                </c:pt>
                <c:pt idx="1">
                  <c:v>3.13</c:v>
                </c:pt>
                <c:pt idx="2">
                  <c:v>3.11</c:v>
                </c:pt>
                <c:pt idx="3">
                  <c:v>3.13</c:v>
                </c:pt>
                <c:pt idx="4">
                  <c:v>3.11</c:v>
                </c:pt>
                <c:pt idx="5">
                  <c:v>3.12</c:v>
                </c:pt>
                <c:pt idx="6">
                  <c:v>3.15</c:v>
                </c:pt>
                <c:pt idx="7">
                  <c:v>3.16</c:v>
                </c:pt>
                <c:pt idx="8">
                  <c:v>3.18</c:v>
                </c:pt>
                <c:pt idx="9">
                  <c:v>3.19</c:v>
                </c:pt>
                <c:pt idx="10">
                  <c:v>3.11</c:v>
                </c:pt>
                <c:pt idx="11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1B3-9068-A86B71BC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752576"/>
        <c:axId val="97754496"/>
      </c:lineChart>
      <c:catAx>
        <c:axId val="97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54496"/>
        <c:crosses val="autoZero"/>
        <c:auto val="1"/>
        <c:lblAlgn val="ctr"/>
        <c:lblOffset val="100"/>
        <c:noMultiLvlLbl val="0"/>
      </c:catAx>
      <c:valAx>
        <c:axId val="97754496"/>
        <c:scaling>
          <c:orientation val="minMax"/>
          <c:max val="3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пружності,*10</a:t>
                </a:r>
                <a:r>
                  <a:rPr lang="en-US" sz="1000" b="1" i="0" baseline="0"/>
                  <a:t>^</a:t>
                </a:r>
                <a:r>
                  <a:rPr lang="ru-RU" sz="1000" b="1" i="0" baseline="0"/>
                  <a:t>10</a:t>
                </a:r>
                <a:r>
                  <a:rPr lang="en-US" sz="1000" b="1" i="0" baseline="0"/>
                  <a:t> </a:t>
                </a:r>
                <a:r>
                  <a:rPr lang="uk-UA" sz="1000" b="1" i="0" baseline="0"/>
                  <a:t>Па</a:t>
                </a:r>
                <a:endParaRPr lang="ru-RU" sz="1000" b="1" i="0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52576"/>
        <c:crosses val="autoZero"/>
        <c:crossBetween val="between"/>
        <c:majorUnit val="0.1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042226319504295"/>
                  <c:y val="-2.1792668372691539E-2"/>
                </c:manualLayout>
              </c:layout>
              <c:numFmt formatCode="General" sourceLinked="0"/>
            </c:trendlineLbl>
          </c:trendline>
          <c:cat>
            <c:numRef>
              <c:f>'упруг покост'!$M$60:$M$68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покост'!$N$60:$N$68</c:f>
              <c:numCache>
                <c:formatCode>General</c:formatCode>
                <c:ptCount val="9"/>
                <c:pt idx="0">
                  <c:v>4.55</c:v>
                </c:pt>
                <c:pt idx="1">
                  <c:v>4.51</c:v>
                </c:pt>
                <c:pt idx="2">
                  <c:v>4.54</c:v>
                </c:pt>
                <c:pt idx="3">
                  <c:v>4.5599999999999996</c:v>
                </c:pt>
                <c:pt idx="4">
                  <c:v>4.55</c:v>
                </c:pt>
                <c:pt idx="5">
                  <c:v>4.57</c:v>
                </c:pt>
                <c:pt idx="6">
                  <c:v>4.59</c:v>
                </c:pt>
                <c:pt idx="7">
                  <c:v>4.6100000000000003</c:v>
                </c:pt>
                <c:pt idx="8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D-436E-AF66-B968A5CC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788288"/>
        <c:axId val="97790208"/>
      </c:lineChart>
      <c:catAx>
        <c:axId val="977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790208"/>
        <c:crosses val="autoZero"/>
        <c:auto val="1"/>
        <c:lblAlgn val="ctr"/>
        <c:lblOffset val="100"/>
        <c:noMultiLvlLbl val="0"/>
      </c:catAx>
      <c:valAx>
        <c:axId val="97790208"/>
        <c:scaling>
          <c:orientation val="minMax"/>
          <c:max val="4.7"/>
          <c:min val="4.2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пружності,*10</a:t>
                </a:r>
                <a:r>
                  <a:rPr lang="en-US" sz="1000" b="1" i="0" baseline="0"/>
                  <a:t>^</a:t>
                </a:r>
                <a:r>
                  <a:rPr lang="ru-RU" sz="1000" b="1" i="0" baseline="0"/>
                  <a:t>10</a:t>
                </a:r>
                <a:r>
                  <a:rPr lang="en-US" sz="1000" b="1" i="0" baseline="0"/>
                  <a:t> </a:t>
                </a:r>
                <a:r>
                  <a:rPr lang="uk-UA" sz="1000" b="1" i="0" baseline="0"/>
                  <a:t>Па</a:t>
                </a:r>
                <a:endParaRPr lang="ru-RU" sz="1000" b="1" i="0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8288"/>
        <c:crosses val="autoZero"/>
        <c:crossBetween val="between"/>
        <c:majorUnit val="0.2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27938298337708034"/>
                  <c:y val="1.0488845144356961E-2"/>
                </c:manualLayout>
              </c:layout>
              <c:numFmt formatCode="General" sourceLinked="0"/>
            </c:trendlineLbl>
          </c:trendline>
          <c:val>
            <c:numRef>
              <c:f>'упруг корн'!$B$1:$B$7</c:f>
              <c:numCache>
                <c:formatCode>General</c:formatCode>
                <c:ptCount val="7"/>
                <c:pt idx="0">
                  <c:v>4.13</c:v>
                </c:pt>
                <c:pt idx="1">
                  <c:v>4.72</c:v>
                </c:pt>
                <c:pt idx="2">
                  <c:v>3.65</c:v>
                </c:pt>
                <c:pt idx="3">
                  <c:v>3.57</c:v>
                </c:pt>
                <c:pt idx="4">
                  <c:v>4.2</c:v>
                </c:pt>
                <c:pt idx="5">
                  <c:v>4</c:v>
                </c:pt>
                <c:pt idx="6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FA8-8F1C-F735B17D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6361856"/>
        <c:axId val="96376320"/>
      </c:lineChart>
      <c:catAx>
        <c:axId val="963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 Номер</a:t>
                </a:r>
                <a:r>
                  <a:rPr lang="ru-RU" baseline="0"/>
                  <a:t> зразка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96376320"/>
        <c:crosses val="autoZero"/>
        <c:auto val="1"/>
        <c:lblAlgn val="ctr"/>
        <c:lblOffset val="100"/>
        <c:noMultiLvlLbl val="0"/>
      </c:catAx>
      <c:valAx>
        <c:axId val="9637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Модуль</a:t>
                </a:r>
                <a:r>
                  <a:rPr lang="ru-RU" baseline="0"/>
                  <a:t> пружносты, *10</a:t>
                </a:r>
                <a:r>
                  <a:rPr lang="en-US" baseline="0"/>
                  <a:t>^10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2637795275590664"/>
                  <c:y val="-1.3632983377077865E-2"/>
                </c:manualLayout>
              </c:layout>
              <c:numFmt formatCode="General" sourceLinked="0"/>
            </c:trendlineLbl>
          </c:trendline>
          <c:cat>
            <c:numRef>
              <c:f>'упруг корн'!$A$20:$A$31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'упруг корн'!$B$20:$B$31</c:f>
              <c:numCache>
                <c:formatCode>General</c:formatCode>
                <c:ptCount val="12"/>
                <c:pt idx="0">
                  <c:v>4.17</c:v>
                </c:pt>
                <c:pt idx="1">
                  <c:v>4.1500000000000004</c:v>
                </c:pt>
                <c:pt idx="2">
                  <c:v>4.1100000000000003</c:v>
                </c:pt>
                <c:pt idx="3">
                  <c:v>3.67</c:v>
                </c:pt>
                <c:pt idx="4">
                  <c:v>3.63</c:v>
                </c:pt>
                <c:pt idx="5">
                  <c:v>3.65</c:v>
                </c:pt>
                <c:pt idx="6">
                  <c:v>4.17</c:v>
                </c:pt>
                <c:pt idx="7">
                  <c:v>4.21</c:v>
                </c:pt>
                <c:pt idx="8">
                  <c:v>4.18</c:v>
                </c:pt>
                <c:pt idx="9">
                  <c:v>4.32</c:v>
                </c:pt>
                <c:pt idx="10">
                  <c:v>4.28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072-980F-7E722ADD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929472"/>
        <c:axId val="97939840"/>
      </c:lineChart>
      <c:catAx>
        <c:axId val="979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датчиками, см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939840"/>
        <c:crosses val="autoZero"/>
        <c:auto val="1"/>
        <c:lblAlgn val="ctr"/>
        <c:lblOffset val="100"/>
        <c:noMultiLvlLbl val="0"/>
      </c:catAx>
      <c:valAx>
        <c:axId val="9793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 *10</a:t>
                </a:r>
                <a:r>
                  <a:rPr lang="en-US" sz="900" b="1" i="0" baseline="0"/>
                  <a:t>^10 </a:t>
                </a:r>
                <a:r>
                  <a:rPr lang="ru-RU" sz="900" b="1" i="0" baseline="0"/>
                  <a:t>Па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888888888888889E-2"/>
              <c:y val="0.12156605424322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9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543979822406672"/>
                  <c:y val="-4.7516554781692082E-2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Покостовское'!$A$35:$A$46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'Время Покостовское'!$B$35:$B$46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1.08</c:v>
                </c:pt>
                <c:pt idx="2">
                  <c:v>1.1299999999999999</c:v>
                </c:pt>
                <c:pt idx="3">
                  <c:v>1.21</c:v>
                </c:pt>
                <c:pt idx="4">
                  <c:v>1.19</c:v>
                </c:pt>
                <c:pt idx="5">
                  <c:v>1.22</c:v>
                </c:pt>
                <c:pt idx="6">
                  <c:v>1.27</c:v>
                </c:pt>
                <c:pt idx="7">
                  <c:v>1.31</c:v>
                </c:pt>
                <c:pt idx="8">
                  <c:v>1.29</c:v>
                </c:pt>
                <c:pt idx="9">
                  <c:v>1.31</c:v>
                </c:pt>
                <c:pt idx="10">
                  <c:v>1.36</c:v>
                </c:pt>
                <c:pt idx="11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488-A949-21C64B9A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0990976"/>
        <c:axId val="80992896"/>
      </c:lineChart>
      <c:catAx>
        <c:axId val="809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дачкиками,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992896"/>
        <c:crosses val="autoZero"/>
        <c:auto val="1"/>
        <c:lblAlgn val="ctr"/>
        <c:lblOffset val="100"/>
        <c:noMultiLvlLbl val="0"/>
      </c:catAx>
      <c:valAx>
        <c:axId val="8099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Час проходження сигналу, *10-6 с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6266557305336838"/>
                  <c:y val="-0.10298082531350247"/>
                </c:manualLayout>
              </c:layout>
              <c:numFmt formatCode="General" sourceLinked="0"/>
            </c:trendlineLbl>
          </c:trendline>
          <c:cat>
            <c:numRef>
              <c:f>'упруг корн'!$L$23:$L$31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'упруг корн'!$M$23:$M$31</c:f>
              <c:numCache>
                <c:formatCode>General</c:formatCode>
                <c:ptCount val="9"/>
                <c:pt idx="0">
                  <c:v>4.72</c:v>
                </c:pt>
                <c:pt idx="1">
                  <c:v>4.71</c:v>
                </c:pt>
                <c:pt idx="2">
                  <c:v>4.75</c:v>
                </c:pt>
                <c:pt idx="3">
                  <c:v>3.59</c:v>
                </c:pt>
                <c:pt idx="4">
                  <c:v>3.55</c:v>
                </c:pt>
                <c:pt idx="5">
                  <c:v>3.56</c:v>
                </c:pt>
                <c:pt idx="6">
                  <c:v>4.01</c:v>
                </c:pt>
                <c:pt idx="7">
                  <c:v>3.97</c:v>
                </c:pt>
                <c:pt idx="8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C1A-8382-3DE82500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850496"/>
        <c:axId val="97852416"/>
      </c:lineChart>
      <c:catAx>
        <c:axId val="978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Відстань між датчиками, см</a:t>
                </a:r>
                <a:endParaRPr lang="ru-RU" sz="9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852416"/>
        <c:crosses val="autoZero"/>
        <c:auto val="1"/>
        <c:lblAlgn val="ctr"/>
        <c:lblOffset val="100"/>
        <c:noMultiLvlLbl val="0"/>
      </c:catAx>
      <c:valAx>
        <c:axId val="9785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 *10</a:t>
                </a:r>
                <a:r>
                  <a:rPr lang="en-US" sz="900" b="1" i="0" baseline="0"/>
                  <a:t>^10 </a:t>
                </a:r>
                <a:r>
                  <a:rPr lang="ru-RU" sz="900" b="1" i="0" baseline="0"/>
                  <a:t>Па</a:t>
                </a:r>
                <a:endParaRPr lang="ru-RU" sz="9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28674119219757"/>
                  <c:y val="-0.16510396724991558"/>
                </c:manualLayout>
              </c:layout>
              <c:numFmt formatCode="General" sourceLinked="0"/>
            </c:trendlineLbl>
          </c:trendline>
          <c:cat>
            <c:numRef>
              <c:f>'упруг корн'!$A$40:$A$51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корн'!$B$40:$B$51</c:f>
              <c:numCache>
                <c:formatCode>General</c:formatCode>
                <c:ptCount val="12"/>
                <c:pt idx="0">
                  <c:v>3.27</c:v>
                </c:pt>
                <c:pt idx="1">
                  <c:v>3.26</c:v>
                </c:pt>
                <c:pt idx="2">
                  <c:v>3.25</c:v>
                </c:pt>
                <c:pt idx="3">
                  <c:v>3.31</c:v>
                </c:pt>
                <c:pt idx="4">
                  <c:v>3.28</c:v>
                </c:pt>
                <c:pt idx="5">
                  <c:v>3.3</c:v>
                </c:pt>
                <c:pt idx="6">
                  <c:v>3.34</c:v>
                </c:pt>
                <c:pt idx="7">
                  <c:v>3.36</c:v>
                </c:pt>
                <c:pt idx="8">
                  <c:v>3.39</c:v>
                </c:pt>
                <c:pt idx="9">
                  <c:v>3.43</c:v>
                </c:pt>
                <c:pt idx="10">
                  <c:v>3.41</c:v>
                </c:pt>
                <c:pt idx="11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8A1-B35C-6FE233B4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898496"/>
        <c:axId val="97900416"/>
      </c:lineChart>
      <c:catAx>
        <c:axId val="978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900416"/>
        <c:crosses val="autoZero"/>
        <c:auto val="1"/>
        <c:lblAlgn val="ctr"/>
        <c:lblOffset val="100"/>
        <c:noMultiLvlLbl val="0"/>
      </c:catAx>
      <c:valAx>
        <c:axId val="97900416"/>
        <c:scaling>
          <c:orientation val="minMax"/>
          <c:max val="3.7"/>
          <c:min val="3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 </a:t>
                </a:r>
                <a:r>
                  <a:rPr lang="ru-RU" sz="1000" b="1" i="0" baseline="0"/>
                  <a:t>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98496"/>
        <c:crosses val="autoZero"/>
        <c:crossBetween val="between"/>
        <c:majorUnit val="0.2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739658405798978"/>
                  <c:y val="-4.8797203082258114E-2"/>
                </c:manualLayout>
              </c:layout>
              <c:numFmt formatCode="General" sourceLinked="0"/>
            </c:trendlineLbl>
          </c:trendline>
          <c:cat>
            <c:numRef>
              <c:f>'упруг корн'!$L$42:$L$50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корн'!$M$42:$M$50</c:f>
              <c:numCache>
                <c:formatCode>General</c:formatCode>
                <c:ptCount val="9"/>
                <c:pt idx="0">
                  <c:v>3.92</c:v>
                </c:pt>
                <c:pt idx="1">
                  <c:v>3.91</c:v>
                </c:pt>
                <c:pt idx="2">
                  <c:v>3.95</c:v>
                </c:pt>
                <c:pt idx="3">
                  <c:v>4.01</c:v>
                </c:pt>
                <c:pt idx="4">
                  <c:v>4.03</c:v>
                </c:pt>
                <c:pt idx="5">
                  <c:v>4.0199999999999996</c:v>
                </c:pt>
                <c:pt idx="6">
                  <c:v>4.09</c:v>
                </c:pt>
                <c:pt idx="7">
                  <c:v>4.08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B-4FC2-8006-93F2435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987200"/>
        <c:axId val="98005760"/>
      </c:lineChart>
      <c:catAx>
        <c:axId val="979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005760"/>
        <c:crosses val="autoZero"/>
        <c:auto val="1"/>
        <c:lblAlgn val="ctr"/>
        <c:lblOffset val="100"/>
        <c:noMultiLvlLbl val="0"/>
      </c:catAx>
      <c:valAx>
        <c:axId val="98005760"/>
        <c:scaling>
          <c:orientation val="minMax"/>
          <c:max val="4.3"/>
          <c:min val="3.5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 </a:t>
                </a:r>
                <a:r>
                  <a:rPr lang="ru-RU" sz="1000" b="1" i="0" baseline="0"/>
                  <a:t>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87200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716374560307768"/>
                  <c:y val="-3.5781825275622806E-2"/>
                </c:manualLayout>
              </c:layout>
              <c:numFmt formatCode="General" sourceLinked="0"/>
            </c:trendlineLbl>
          </c:trendline>
          <c:cat>
            <c:numRef>
              <c:f>'упруг корн'!$A$60:$A$71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корн'!$B$60:$B$71</c:f>
              <c:numCache>
                <c:formatCode>General</c:formatCode>
                <c:ptCount val="12"/>
                <c:pt idx="0">
                  <c:v>4.37</c:v>
                </c:pt>
                <c:pt idx="1">
                  <c:v>4.3600000000000003</c:v>
                </c:pt>
                <c:pt idx="2">
                  <c:v>4.3499999999999996</c:v>
                </c:pt>
                <c:pt idx="3">
                  <c:v>4.3899999999999997</c:v>
                </c:pt>
                <c:pt idx="4">
                  <c:v>4.38</c:v>
                </c:pt>
                <c:pt idx="5">
                  <c:v>4.4000000000000004</c:v>
                </c:pt>
                <c:pt idx="6">
                  <c:v>4.4400000000000004</c:v>
                </c:pt>
                <c:pt idx="7">
                  <c:v>4.41</c:v>
                </c:pt>
                <c:pt idx="8">
                  <c:v>4.3899999999999997</c:v>
                </c:pt>
                <c:pt idx="9">
                  <c:v>4.43</c:v>
                </c:pt>
                <c:pt idx="10">
                  <c:v>4.41</c:v>
                </c:pt>
                <c:pt idx="11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C5A-A142-7AB22032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8043392"/>
        <c:axId val="98045312"/>
      </c:lineChart>
      <c:catAx>
        <c:axId val="980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045312"/>
        <c:crosses val="autoZero"/>
        <c:auto val="1"/>
        <c:lblAlgn val="ctr"/>
        <c:lblOffset val="100"/>
        <c:noMultiLvlLbl val="0"/>
      </c:catAx>
      <c:valAx>
        <c:axId val="98045312"/>
        <c:scaling>
          <c:orientation val="minMax"/>
          <c:max val="4.5999999999999996"/>
          <c:min val="4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 </a:t>
                </a:r>
                <a:r>
                  <a:rPr lang="ru-RU" sz="1000" b="1" i="0" baseline="0"/>
                  <a:t>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4339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2627358846886995"/>
                  <c:y val="6.8859468422577411E-2"/>
                </c:manualLayout>
              </c:layout>
              <c:numFmt formatCode="General" sourceLinked="0"/>
            </c:trendlineLbl>
          </c:trendline>
          <c:cat>
            <c:numRef>
              <c:f>'упруг корн'!$M$62:$M$70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корн'!$N$62:$N$70</c:f>
              <c:numCache>
                <c:formatCode>General</c:formatCode>
                <c:ptCount val="9"/>
                <c:pt idx="0">
                  <c:v>4.9400000000000004</c:v>
                </c:pt>
                <c:pt idx="1">
                  <c:v>4.96</c:v>
                </c:pt>
                <c:pt idx="2">
                  <c:v>4.95</c:v>
                </c:pt>
                <c:pt idx="3">
                  <c:v>5.01</c:v>
                </c:pt>
                <c:pt idx="4">
                  <c:v>5.03</c:v>
                </c:pt>
                <c:pt idx="5">
                  <c:v>5.0199999999999996</c:v>
                </c:pt>
                <c:pt idx="6">
                  <c:v>5.09</c:v>
                </c:pt>
                <c:pt idx="7">
                  <c:v>5.08</c:v>
                </c:pt>
                <c:pt idx="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C-43BD-AC4E-6610FEDF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8083200"/>
        <c:axId val="98085120"/>
      </c:lineChart>
      <c:catAx>
        <c:axId val="980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085120"/>
        <c:crosses val="autoZero"/>
        <c:auto val="1"/>
        <c:lblAlgn val="ctr"/>
        <c:lblOffset val="100"/>
        <c:noMultiLvlLbl val="0"/>
      </c:catAx>
      <c:valAx>
        <c:axId val="98085120"/>
        <c:scaling>
          <c:orientation val="minMax"/>
          <c:max val="5.2"/>
          <c:min val="4.4000000000000004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 </a:t>
                </a:r>
                <a:r>
                  <a:rPr lang="ru-RU" sz="1000" b="1" i="0" baseline="0"/>
                  <a:t>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8320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4129483814524"/>
          <c:y val="8.3807961504812345E-2"/>
          <c:w val="0.51574759405074366"/>
          <c:h val="0.70005358705161858"/>
        </c:manualLayout>
      </c:layout>
      <c:lineChart>
        <c:grouping val="standard"/>
        <c:varyColors val="0"/>
        <c:ser>
          <c:idx val="0"/>
          <c:order val="0"/>
          <c:trendline>
            <c:trendlineType val="power"/>
            <c:dispRSqr val="1"/>
            <c:dispEq val="0"/>
            <c:trendlineLbl>
              <c:layout>
                <c:manualLayout>
                  <c:x val="0.25032808398950318"/>
                  <c:y val="-1.9355497229513033E-2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0.27499168853893263"/>
                  <c:y val="-0.15472404491105279"/>
                </c:manualLayout>
              </c:layout>
              <c:numFmt formatCode="General" sourceLinked="0"/>
            </c:trendlineLbl>
          </c:trendline>
          <c:cat>
            <c:numRef>
              <c:f>'упруг капуст'!$A$1:$A$7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'упруг капуст'!$B$1:$B$7</c:f>
              <c:numCache>
                <c:formatCode>General</c:formatCode>
                <c:ptCount val="7"/>
                <c:pt idx="0">
                  <c:v>4.79</c:v>
                </c:pt>
                <c:pt idx="1">
                  <c:v>4.2300000000000004</c:v>
                </c:pt>
                <c:pt idx="2">
                  <c:v>3.9</c:v>
                </c:pt>
                <c:pt idx="3">
                  <c:v>4.5</c:v>
                </c:pt>
                <c:pt idx="4">
                  <c:v>4.17</c:v>
                </c:pt>
                <c:pt idx="5">
                  <c:v>4.3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7-496A-A1C9-07F00195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8137984"/>
        <c:axId val="98144256"/>
      </c:lineChart>
      <c:catAx>
        <c:axId val="981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44256"/>
        <c:crosses val="autoZero"/>
        <c:auto val="1"/>
        <c:lblAlgn val="ctr"/>
        <c:lblOffset val="100"/>
        <c:noMultiLvlLbl val="0"/>
      </c:catAx>
      <c:valAx>
        <c:axId val="9814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Модуль</a:t>
                </a:r>
                <a:r>
                  <a:rPr lang="ru-RU" baseline="0"/>
                  <a:t> пружності, *10</a:t>
                </a:r>
                <a:r>
                  <a:rPr lang="en-US" baseline="0"/>
                  <a:t>^10</a:t>
                </a:r>
                <a:r>
                  <a:rPr lang="ru-RU" baseline="0"/>
                  <a:t> Па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1222572178477798"/>
                  <c:y val="-8.5959463400408276E-2"/>
                </c:manualLayout>
              </c:layout>
              <c:numFmt formatCode="General" sourceLinked="0"/>
            </c:trendlineLbl>
          </c:trendline>
          <c:cat>
            <c:numRef>
              <c:f>'упруг капуст'!$A$20:$A$31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'упруг капуст'!$B$20:$B$31</c:f>
              <c:numCache>
                <c:formatCode>General</c:formatCode>
                <c:ptCount val="12"/>
                <c:pt idx="0">
                  <c:v>4.78</c:v>
                </c:pt>
                <c:pt idx="1">
                  <c:v>4.82</c:v>
                </c:pt>
                <c:pt idx="2">
                  <c:v>4.8</c:v>
                </c:pt>
                <c:pt idx="3">
                  <c:v>3.92</c:v>
                </c:pt>
                <c:pt idx="4">
                  <c:v>3.87</c:v>
                </c:pt>
                <c:pt idx="5">
                  <c:v>3.91</c:v>
                </c:pt>
                <c:pt idx="6">
                  <c:v>4.1900000000000004</c:v>
                </c:pt>
                <c:pt idx="7">
                  <c:v>4.2</c:v>
                </c:pt>
                <c:pt idx="8">
                  <c:v>4.17</c:v>
                </c:pt>
                <c:pt idx="9">
                  <c:v>4.5199999999999996</c:v>
                </c:pt>
                <c:pt idx="10">
                  <c:v>4.54</c:v>
                </c:pt>
                <c:pt idx="11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BDF-93A4-DF528F19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308288"/>
        <c:axId val="99310208"/>
      </c:lineChart>
      <c:catAx>
        <c:axId val="993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Відстань</a:t>
                </a:r>
                <a:r>
                  <a:rPr lang="ru-RU" baseline="0"/>
                  <a:t> між датчиками,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310208"/>
        <c:crosses val="autoZero"/>
        <c:auto val="1"/>
        <c:lblAlgn val="ctr"/>
        <c:lblOffset val="100"/>
        <c:noMultiLvlLbl val="0"/>
      </c:catAx>
      <c:valAx>
        <c:axId val="9931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 *10</a:t>
                </a:r>
                <a:r>
                  <a:rPr lang="en-US" sz="900" b="1" i="0" baseline="0"/>
                  <a:t>^10</a:t>
                </a:r>
                <a:r>
                  <a:rPr lang="ru-RU" sz="900" b="1" i="0" baseline="0"/>
                  <a:t> Па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8.3333333333333367E-3"/>
              <c:y val="7.917833187518233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1387795275592"/>
                  <c:y val="-0.14187809857101233"/>
                </c:manualLayout>
              </c:layout>
              <c:numFmt formatCode="General" sourceLinked="0"/>
            </c:trendlineLbl>
          </c:trendline>
          <c:cat>
            <c:numRef>
              <c:f>'упруг капуст'!$L$23:$L$31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cat>
          <c:val>
            <c:numRef>
              <c:f>'упруг капуст'!$M$23:$M$31</c:f>
              <c:numCache>
                <c:formatCode>General</c:formatCode>
                <c:ptCount val="9"/>
                <c:pt idx="0">
                  <c:v>4.25</c:v>
                </c:pt>
                <c:pt idx="1">
                  <c:v>4.21</c:v>
                </c:pt>
                <c:pt idx="2">
                  <c:v>4.22</c:v>
                </c:pt>
                <c:pt idx="3">
                  <c:v>4.53</c:v>
                </c:pt>
                <c:pt idx="4">
                  <c:v>4.4800000000000004</c:v>
                </c:pt>
                <c:pt idx="5">
                  <c:v>4.5199999999999996</c:v>
                </c:pt>
                <c:pt idx="6">
                  <c:v>4.32</c:v>
                </c:pt>
                <c:pt idx="7">
                  <c:v>4.28</c:v>
                </c:pt>
                <c:pt idx="8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4A5E-9396-E47E30680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327360"/>
        <c:axId val="99227136"/>
      </c:lineChart>
      <c:catAx>
        <c:axId val="993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Відстань між датчиками, см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27136"/>
        <c:crosses val="autoZero"/>
        <c:auto val="1"/>
        <c:lblAlgn val="ctr"/>
        <c:lblOffset val="100"/>
        <c:noMultiLvlLbl val="0"/>
      </c:catAx>
      <c:valAx>
        <c:axId val="9922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Модуль пружності, *10</a:t>
                </a:r>
                <a:r>
                  <a:rPr lang="en-US" sz="900" b="1" i="0" baseline="0"/>
                  <a:t>^10</a:t>
                </a:r>
                <a:r>
                  <a:rPr lang="ru-RU" sz="900" b="1" i="0" baseline="0"/>
                  <a:t> Па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559818830813212"/>
                  <c:y val="-5.3103407249963513E-2"/>
                </c:manualLayout>
              </c:layout>
              <c:numFmt formatCode="General" sourceLinked="0"/>
            </c:trendlineLbl>
          </c:trendline>
          <c:cat>
            <c:numRef>
              <c:f>'упруг капуст'!$A$38:$A$49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капуст'!$B$38:$B$49</c:f>
              <c:numCache>
                <c:formatCode>General</c:formatCode>
                <c:ptCount val="12"/>
                <c:pt idx="0">
                  <c:v>3.12</c:v>
                </c:pt>
                <c:pt idx="1">
                  <c:v>3.15</c:v>
                </c:pt>
                <c:pt idx="2">
                  <c:v>3.16</c:v>
                </c:pt>
                <c:pt idx="3">
                  <c:v>3.18</c:v>
                </c:pt>
                <c:pt idx="4">
                  <c:v>3.24</c:v>
                </c:pt>
                <c:pt idx="5">
                  <c:v>3.23</c:v>
                </c:pt>
                <c:pt idx="6">
                  <c:v>3.27</c:v>
                </c:pt>
                <c:pt idx="7">
                  <c:v>3.28</c:v>
                </c:pt>
                <c:pt idx="8">
                  <c:v>3.3</c:v>
                </c:pt>
                <c:pt idx="9">
                  <c:v>3.33</c:v>
                </c:pt>
                <c:pt idx="10">
                  <c:v>3.32</c:v>
                </c:pt>
                <c:pt idx="11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4D7F-BBAE-41FB46DD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244288"/>
        <c:axId val="99254656"/>
      </c:lineChart>
      <c:catAx>
        <c:axId val="992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254656"/>
        <c:crosses val="autoZero"/>
        <c:auto val="1"/>
        <c:lblAlgn val="ctr"/>
        <c:lblOffset val="100"/>
        <c:noMultiLvlLbl val="0"/>
      </c:catAx>
      <c:valAx>
        <c:axId val="99254656"/>
        <c:scaling>
          <c:orientation val="minMax"/>
          <c:max val="3.6"/>
          <c:min val="2.8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</a:t>
                </a:r>
                <a:r>
                  <a:rPr lang="ru-RU" sz="1000" b="1" i="0" baseline="0"/>
                  <a:t> 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44288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021382895304182"/>
                  <c:y val="-0.20047378368938884"/>
                </c:manualLayout>
              </c:layout>
              <c:numFmt formatCode="General" sourceLinked="0"/>
            </c:trendlineLbl>
          </c:trendline>
          <c:cat>
            <c:numRef>
              <c:f>'упруг капуст'!$L$38:$L$46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капуст'!$M$38:$M$46</c:f>
              <c:numCache>
                <c:formatCode>General</c:formatCode>
                <c:ptCount val="9"/>
                <c:pt idx="0">
                  <c:v>4.05</c:v>
                </c:pt>
                <c:pt idx="1">
                  <c:v>4.01</c:v>
                </c:pt>
                <c:pt idx="2">
                  <c:v>4.0199999999999996</c:v>
                </c:pt>
                <c:pt idx="3">
                  <c:v>4.12</c:v>
                </c:pt>
                <c:pt idx="4">
                  <c:v>4.08</c:v>
                </c:pt>
                <c:pt idx="5">
                  <c:v>4.1100000000000003</c:v>
                </c:pt>
                <c:pt idx="6">
                  <c:v>4.13</c:v>
                </c:pt>
                <c:pt idx="7">
                  <c:v>4.18</c:v>
                </c:pt>
                <c:pt idx="8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4-43DC-B944-EE158BF4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353728"/>
        <c:axId val="99355648"/>
      </c:lineChart>
      <c:catAx>
        <c:axId val="993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355648"/>
        <c:crosses val="autoZero"/>
        <c:auto val="1"/>
        <c:lblAlgn val="ctr"/>
        <c:lblOffset val="100"/>
        <c:noMultiLvlLbl val="0"/>
      </c:catAx>
      <c:valAx>
        <c:axId val="99355648"/>
        <c:scaling>
          <c:orientation val="minMax"/>
          <c:max val="4.5"/>
          <c:min val="3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</a:t>
                </a:r>
                <a:r>
                  <a:rPr lang="ru-RU" sz="1000" b="1" i="0" baseline="0"/>
                  <a:t> Па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53728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118981053414914"/>
                  <c:y val="-5.1071341944920129E-3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Покостовское'!$M$35:$M$43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'Время Покостовское'!$N$35:$N$43</c:f>
              <c:numCache>
                <c:formatCode>General</c:formatCode>
                <c:ptCount val="9"/>
                <c:pt idx="0">
                  <c:v>1.1100000000000001</c:v>
                </c:pt>
                <c:pt idx="1">
                  <c:v>1.1299999999999999</c:v>
                </c:pt>
                <c:pt idx="2">
                  <c:v>1.08</c:v>
                </c:pt>
                <c:pt idx="3">
                  <c:v>1.32</c:v>
                </c:pt>
                <c:pt idx="4">
                  <c:v>1.29</c:v>
                </c:pt>
                <c:pt idx="5">
                  <c:v>1.31</c:v>
                </c:pt>
                <c:pt idx="6">
                  <c:v>1.52</c:v>
                </c:pt>
                <c:pt idx="7">
                  <c:v>1.57</c:v>
                </c:pt>
                <c:pt idx="8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D-4F0C-A176-42594C1F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1030528"/>
        <c:axId val="81044992"/>
      </c:lineChart>
      <c:catAx>
        <c:axId val="810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дачкиками,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1044992"/>
        <c:crosses val="autoZero"/>
        <c:auto val="1"/>
        <c:lblAlgn val="ctr"/>
        <c:lblOffset val="100"/>
        <c:noMultiLvlLbl val="0"/>
      </c:catAx>
      <c:valAx>
        <c:axId val="8104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Час проходження сигналу, *10-6 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18469289418637"/>
                  <c:y val="-8.7151121796977295E-3"/>
                </c:manualLayout>
              </c:layout>
              <c:numFmt formatCode="General" sourceLinked="0"/>
            </c:trendlineLbl>
          </c:trendline>
          <c:cat>
            <c:numRef>
              <c:f>'упруг капуст'!$A$56:$A$67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'упруг капуст'!$B$56:$B$67</c:f>
              <c:numCache>
                <c:formatCode>General</c:formatCode>
                <c:ptCount val="12"/>
                <c:pt idx="0">
                  <c:v>4.32</c:v>
                </c:pt>
                <c:pt idx="1">
                  <c:v>4.3499999999999996</c:v>
                </c:pt>
                <c:pt idx="2">
                  <c:v>4.3600000000000003</c:v>
                </c:pt>
                <c:pt idx="3">
                  <c:v>4.38</c:v>
                </c:pt>
                <c:pt idx="4">
                  <c:v>4.41</c:v>
                </c:pt>
                <c:pt idx="5">
                  <c:v>4.43</c:v>
                </c:pt>
                <c:pt idx="6">
                  <c:v>4.45</c:v>
                </c:pt>
                <c:pt idx="7">
                  <c:v>4.4800000000000004</c:v>
                </c:pt>
                <c:pt idx="8">
                  <c:v>4.49</c:v>
                </c:pt>
                <c:pt idx="9">
                  <c:v>4.51</c:v>
                </c:pt>
                <c:pt idx="10">
                  <c:v>4.5199999999999996</c:v>
                </c:pt>
                <c:pt idx="11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621-B6AC-AF7B739D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414016"/>
        <c:axId val="99415936"/>
      </c:lineChart>
      <c:catAx>
        <c:axId val="994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15936"/>
        <c:crosses val="autoZero"/>
        <c:auto val="1"/>
        <c:lblAlgn val="ctr"/>
        <c:lblOffset val="100"/>
        <c:noMultiLvlLbl val="0"/>
      </c:catAx>
      <c:valAx>
        <c:axId val="99415936"/>
        <c:scaling>
          <c:orientation val="minMax"/>
          <c:max val="4.8"/>
          <c:min val="3.8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</a:t>
                </a:r>
                <a:r>
                  <a:rPr lang="ru-RU" sz="1000" b="1" i="0" baseline="0"/>
                  <a:t> 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14016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855668577056915"/>
                  <c:y val="2.2699436656316602E-2"/>
                </c:manualLayout>
              </c:layout>
              <c:numFmt formatCode="General" sourceLinked="0"/>
            </c:trendlineLbl>
          </c:trendline>
          <c:cat>
            <c:numRef>
              <c:f>'упруг капуст'!$L$56:$L$64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'упруг капуст'!$M$56:$M$64</c:f>
              <c:numCache>
                <c:formatCode>General</c:formatCode>
                <c:ptCount val="9"/>
                <c:pt idx="0">
                  <c:v>4.8499999999999996</c:v>
                </c:pt>
                <c:pt idx="1">
                  <c:v>4.8600000000000003</c:v>
                </c:pt>
                <c:pt idx="2">
                  <c:v>4.8499999999999996</c:v>
                </c:pt>
                <c:pt idx="3">
                  <c:v>4.8899999999999997</c:v>
                </c:pt>
                <c:pt idx="4">
                  <c:v>4.9000000000000004</c:v>
                </c:pt>
                <c:pt idx="5">
                  <c:v>4.91</c:v>
                </c:pt>
                <c:pt idx="6">
                  <c:v>4.93</c:v>
                </c:pt>
                <c:pt idx="7">
                  <c:v>4.95</c:v>
                </c:pt>
                <c:pt idx="8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A-49B5-9688-8FA732A7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445376"/>
        <c:axId val="99459840"/>
      </c:lineChart>
      <c:catAx>
        <c:axId val="994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459840"/>
        <c:crosses val="autoZero"/>
        <c:auto val="1"/>
        <c:lblAlgn val="ctr"/>
        <c:lblOffset val="100"/>
        <c:noMultiLvlLbl val="0"/>
      </c:catAx>
      <c:valAx>
        <c:axId val="99459840"/>
        <c:scaling>
          <c:orientation val="minMax"/>
          <c:max val="5"/>
          <c:min val="4.4000000000000004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Модуль пружності, *10</a:t>
                </a:r>
                <a:r>
                  <a:rPr lang="en-US" sz="1000" b="1" i="0" baseline="0"/>
                  <a:t>^10</a:t>
                </a:r>
                <a:r>
                  <a:rPr lang="ru-RU" sz="1000" b="1" i="0" baseline="0"/>
                  <a:t> Па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5376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543979822406694"/>
                  <c:y val="-4.7516554781692082E-2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Покостовское'!$A$35:$A$46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'Время Покостовское'!$B$35:$B$46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1.08</c:v>
                </c:pt>
                <c:pt idx="2">
                  <c:v>1.1299999999999999</c:v>
                </c:pt>
                <c:pt idx="3">
                  <c:v>1.21</c:v>
                </c:pt>
                <c:pt idx="4">
                  <c:v>1.19</c:v>
                </c:pt>
                <c:pt idx="5">
                  <c:v>1.22</c:v>
                </c:pt>
                <c:pt idx="6">
                  <c:v>1.27</c:v>
                </c:pt>
                <c:pt idx="7">
                  <c:v>1.31</c:v>
                </c:pt>
                <c:pt idx="8">
                  <c:v>1.29</c:v>
                </c:pt>
                <c:pt idx="9">
                  <c:v>1.31</c:v>
                </c:pt>
                <c:pt idx="10">
                  <c:v>1.36</c:v>
                </c:pt>
                <c:pt idx="11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3-4012-AEBB-6F2FC191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526528"/>
        <c:axId val="99545088"/>
      </c:lineChart>
      <c:catAx>
        <c:axId val="995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дачкиками,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545088"/>
        <c:crosses val="autoZero"/>
        <c:auto val="1"/>
        <c:lblAlgn val="ctr"/>
        <c:lblOffset val="100"/>
        <c:noMultiLvlLbl val="0"/>
      </c:catAx>
      <c:valAx>
        <c:axId val="9954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Час проходження сигналу, *10-6 с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118981053414936"/>
                  <c:y val="-5.1071341944920129E-3"/>
                </c:manualLayout>
              </c:layout>
              <c:numFmt formatCode="General" sourceLinked="0"/>
            </c:trendlineLbl>
          </c:trendline>
          <c:cat>
            <c:numRef>
              <c:f>'Время Покостовское'!$M$35:$M$43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'Время Покостовское'!$N$35:$N$43</c:f>
              <c:numCache>
                <c:formatCode>General</c:formatCode>
                <c:ptCount val="9"/>
                <c:pt idx="0">
                  <c:v>1.1100000000000001</c:v>
                </c:pt>
                <c:pt idx="1">
                  <c:v>1.1299999999999999</c:v>
                </c:pt>
                <c:pt idx="2">
                  <c:v>1.08</c:v>
                </c:pt>
                <c:pt idx="3">
                  <c:v>1.32</c:v>
                </c:pt>
                <c:pt idx="4">
                  <c:v>1.29</c:v>
                </c:pt>
                <c:pt idx="5">
                  <c:v>1.31</c:v>
                </c:pt>
                <c:pt idx="6">
                  <c:v>1.52</c:v>
                </c:pt>
                <c:pt idx="7">
                  <c:v>1.57</c:v>
                </c:pt>
                <c:pt idx="8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1-4534-AD9F-DF10C910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644160"/>
        <c:axId val="99646080"/>
      </c:lineChart>
      <c:catAx>
        <c:axId val="996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дачкиками,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646080"/>
        <c:crosses val="autoZero"/>
        <c:auto val="1"/>
        <c:lblAlgn val="ctr"/>
        <c:lblOffset val="100"/>
        <c:noMultiLvlLbl val="0"/>
      </c:catAx>
      <c:valAx>
        <c:axId val="9964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Час проходження сигналу, *10-6 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4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4568134940464"/>
          <c:y val="0.37416122743379449"/>
          <c:w val="0.30789563238263096"/>
          <c:h val="0.279470611729048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712548422996794"/>
                  <c:y val="2.2318142809350027E-2"/>
                </c:manualLayout>
              </c:layout>
              <c:numFmt formatCode="General" sourceLinked="0"/>
            </c:trendlineLbl>
          </c:trendline>
          <c:cat>
            <c:numRef>
              <c:f>'скорость Покост'!$A$36:$A$47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'скорость Покост'!$B$36:$B$47</c:f>
              <c:numCache>
                <c:formatCode>General</c:formatCode>
                <c:ptCount val="12"/>
                <c:pt idx="0">
                  <c:v>5885</c:v>
                </c:pt>
                <c:pt idx="1">
                  <c:v>5875</c:v>
                </c:pt>
                <c:pt idx="2">
                  <c:v>5890</c:v>
                </c:pt>
                <c:pt idx="3">
                  <c:v>5910</c:v>
                </c:pt>
                <c:pt idx="4">
                  <c:v>5905</c:v>
                </c:pt>
                <c:pt idx="5">
                  <c:v>5920</c:v>
                </c:pt>
                <c:pt idx="6">
                  <c:v>5910</c:v>
                </c:pt>
                <c:pt idx="7">
                  <c:v>5915</c:v>
                </c:pt>
                <c:pt idx="8">
                  <c:v>5930</c:v>
                </c:pt>
                <c:pt idx="9">
                  <c:v>5945</c:v>
                </c:pt>
                <c:pt idx="10">
                  <c:v>5940</c:v>
                </c:pt>
                <c:pt idx="11">
                  <c:v>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E-4803-902C-B765DA7A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659136"/>
        <c:axId val="99751424"/>
      </c:lineChart>
      <c:catAx>
        <c:axId val="996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751424"/>
        <c:crosses val="autoZero"/>
        <c:auto val="1"/>
        <c:lblAlgn val="ctr"/>
        <c:lblOffset val="100"/>
        <c:noMultiLvlLbl val="0"/>
      </c:catAx>
      <c:valAx>
        <c:axId val="99751424"/>
        <c:scaling>
          <c:orientation val="minMax"/>
          <c:max val="60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59136"/>
        <c:crosses val="autoZero"/>
        <c:crossBetween val="between"/>
        <c:majorUnit val="5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94041145485956"/>
                  <c:y val="-3.4280134983781581E-2"/>
                </c:manualLayout>
              </c:layout>
              <c:numFmt formatCode="General" sourceLinked="0"/>
            </c:trendlineLbl>
          </c:trendline>
          <c:cat>
            <c:numRef>
              <c:f>'скорость Покост'!$L$37:$L$45</c:f>
              <c:numCache>
                <c:formatCode>General</c:formatCode>
                <c:ptCount val="9"/>
                <c:pt idx="1">
                  <c:v>4</c:v>
                </c:pt>
                <c:pt idx="4">
                  <c:v>14</c:v>
                </c:pt>
                <c:pt idx="7">
                  <c:v>30.5</c:v>
                </c:pt>
              </c:numCache>
            </c:numRef>
          </c:cat>
          <c:val>
            <c:numRef>
              <c:f>'скорость Покост'!$M$37:$M$45</c:f>
              <c:numCache>
                <c:formatCode>General</c:formatCode>
                <c:ptCount val="9"/>
                <c:pt idx="0">
                  <c:v>6525</c:v>
                </c:pt>
                <c:pt idx="1">
                  <c:v>6535</c:v>
                </c:pt>
                <c:pt idx="2">
                  <c:v>6520</c:v>
                </c:pt>
                <c:pt idx="3">
                  <c:v>5940</c:v>
                </c:pt>
                <c:pt idx="4">
                  <c:v>5930</c:v>
                </c:pt>
                <c:pt idx="5">
                  <c:v>5945</c:v>
                </c:pt>
                <c:pt idx="6">
                  <c:v>6100</c:v>
                </c:pt>
                <c:pt idx="7">
                  <c:v>6050</c:v>
                </c:pt>
                <c:pt idx="8">
                  <c:v>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6-4C7D-9277-2DAFB24C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9789056"/>
        <c:axId val="99803520"/>
      </c:lineChart>
      <c:catAx>
        <c:axId val="997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803520"/>
        <c:crosses val="autoZero"/>
        <c:auto val="1"/>
        <c:lblAlgn val="ctr"/>
        <c:lblOffset val="100"/>
        <c:noMultiLvlLbl val="0"/>
      </c:catAx>
      <c:valAx>
        <c:axId val="99803520"/>
        <c:scaling>
          <c:orientation val="minMax"/>
          <c:max val="7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Швидкість сигналу, м/с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89056"/>
        <c:crosses val="autoZero"/>
        <c:crossBetween val="between"/>
        <c:majorUnit val="1000"/>
        <c:min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0.26549409448818873"/>
                  <c:y val="-6.7701953922426729E-3"/>
                </c:manualLayout>
              </c:layout>
              <c:numFmt formatCode="General" sourceLinked="0"/>
            </c:trendlineLbl>
          </c:trendline>
          <c:cat>
            <c:numRef>
              <c:f>'Время Корн'!$A$1:$A$7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30.5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cat>
          <c:val>
            <c:numRef>
              <c:f>'Время Корн'!$B$1:$B$7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2</c:v>
                </c:pt>
                <c:pt idx="3">
                  <c:v>1.7</c:v>
                </c:pt>
                <c:pt idx="4">
                  <c:v>2.1</c:v>
                </c:pt>
                <c:pt idx="5">
                  <c:v>2.4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6-417C-9889-0A0C11A8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3678208"/>
        <c:axId val="93713152"/>
      </c:lineChart>
      <c:catAx>
        <c:axId val="936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 i="0" baseline="0">
                    <a:latin typeface="Times New Roman" pitchFamily="18" charset="0"/>
                    <a:cs typeface="Times New Roman" pitchFamily="18" charset="0"/>
                  </a:rPr>
                  <a:t>Відстань між дачкиками, см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713152"/>
        <c:crosses val="autoZero"/>
        <c:auto val="1"/>
        <c:lblAlgn val="ctr"/>
        <c:lblOffset val="100"/>
        <c:noMultiLvlLbl val="0"/>
      </c:catAx>
      <c:valAx>
        <c:axId val="937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</a:t>
                </a:r>
                <a:r>
                  <a:rPr lang="ru-RU" baseline="0"/>
                  <a:t> проходження сигналу,*10-6 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415573053368328"/>
                  <c:y val="2.2673519976669713E-2"/>
                </c:manualLayout>
              </c:layout>
              <c:numFmt formatCode="General" sourceLinked="0"/>
            </c:trendlineLbl>
          </c:trendline>
          <c:cat>
            <c:numRef>
              <c:f>'Время Корн'!$A$20:$A$31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cat>
          <c:val>
            <c:numRef>
              <c:f>'Время Корн'!$B$20:$B$31</c:f>
              <c:numCache>
                <c:formatCode>General</c:formatCode>
                <c:ptCount val="12"/>
                <c:pt idx="0">
                  <c:v>1.1100000000000001</c:v>
                </c:pt>
                <c:pt idx="1">
                  <c:v>1.1299999999999999</c:v>
                </c:pt>
                <c:pt idx="2">
                  <c:v>1.0900000000000001</c:v>
                </c:pt>
                <c:pt idx="3">
                  <c:v>2.0299999999999998</c:v>
                </c:pt>
                <c:pt idx="4">
                  <c:v>2.0099999999999998</c:v>
                </c:pt>
                <c:pt idx="5">
                  <c:v>1.98</c:v>
                </c:pt>
                <c:pt idx="6">
                  <c:v>2.13</c:v>
                </c:pt>
                <c:pt idx="7">
                  <c:v>2.0699999999999998</c:v>
                </c:pt>
                <c:pt idx="8">
                  <c:v>2.11</c:v>
                </c:pt>
                <c:pt idx="9">
                  <c:v>2.37</c:v>
                </c:pt>
                <c:pt idx="10">
                  <c:v>2.42</c:v>
                </c:pt>
                <c:pt idx="11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7-4039-9C3D-FD70AEDB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3697536"/>
        <c:axId val="93699456"/>
      </c:lineChart>
      <c:catAx>
        <c:axId val="936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Відстань між дачкиками, см</a:t>
                </a:r>
                <a:endParaRPr lang="ru-RU" sz="9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699456"/>
        <c:crosses val="autoZero"/>
        <c:auto val="1"/>
        <c:lblAlgn val="ctr"/>
        <c:lblOffset val="100"/>
        <c:noMultiLvlLbl val="0"/>
      </c:catAx>
      <c:valAx>
        <c:axId val="9369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900" b="1" i="0" baseline="0"/>
                  <a:t>Час проходження сигналу,*10-6 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0824912510936131"/>
                  <c:y val="-1.2970982793817441E-2"/>
                </c:manualLayout>
              </c:layout>
              <c:numFmt formatCode="General" sourceLinked="0"/>
            </c:trendlineLbl>
          </c:trendline>
          <c:cat>
            <c:numRef>
              <c:f>'Время Корн'!$L$24:$L$32</c:f>
              <c:numCache>
                <c:formatCode>General</c:formatCode>
                <c:ptCount val="9"/>
                <c:pt idx="1">
                  <c:v>4</c:v>
                </c:pt>
                <c:pt idx="4">
                  <c:v>30.5</c:v>
                </c:pt>
                <c:pt idx="7">
                  <c:v>14</c:v>
                </c:pt>
              </c:numCache>
            </c:numRef>
          </c:cat>
          <c:val>
            <c:numRef>
              <c:f>'Время Корн'!$M$24:$M$32</c:f>
              <c:numCache>
                <c:formatCode>General</c:formatCode>
                <c:ptCount val="9"/>
                <c:pt idx="0">
                  <c:v>1.23</c:v>
                </c:pt>
                <c:pt idx="1">
                  <c:v>1.98</c:v>
                </c:pt>
                <c:pt idx="2">
                  <c:v>1.21</c:v>
                </c:pt>
                <c:pt idx="3">
                  <c:v>1.74</c:v>
                </c:pt>
                <c:pt idx="4">
                  <c:v>1.68</c:v>
                </c:pt>
                <c:pt idx="5">
                  <c:v>1.69</c:v>
                </c:pt>
                <c:pt idx="6">
                  <c:v>2.37</c:v>
                </c:pt>
                <c:pt idx="7">
                  <c:v>2.41</c:v>
                </c:pt>
                <c:pt idx="8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D3D-BACA-474286C2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302016"/>
        <c:axId val="95303936"/>
      </c:lineChart>
      <c:catAx>
        <c:axId val="953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Відстань між дачкиками, см</a:t>
                </a:r>
                <a:endParaRPr lang="ru-RU" sz="9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303936"/>
        <c:crosses val="autoZero"/>
        <c:auto val="1"/>
        <c:lblAlgn val="ctr"/>
        <c:lblOffset val="100"/>
        <c:noMultiLvlLbl val="0"/>
      </c:catAx>
      <c:valAx>
        <c:axId val="9530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/>
                  <a:t>Час проходження сигналу,*10-6 с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2000986524417396"/>
                  <c:y val="-0.16677539791994075"/>
                </c:manualLayout>
              </c:layout>
              <c:numFmt formatCode="General" sourceLinked="0"/>
            </c:trendlineLbl>
          </c:trendline>
          <c:cat>
            <c:numRef>
              <c:f>'Время Корн'!$A$37:$A$48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7">
                  <c:v>4</c:v>
                </c:pt>
                <c:pt idx="10">
                  <c:v>7</c:v>
                </c:pt>
              </c:numCache>
            </c:numRef>
          </c:cat>
          <c:val>
            <c:numRef>
              <c:f>'Время Корн'!$B$37:$B$48</c:f>
              <c:numCache>
                <c:formatCode>General</c:formatCode>
                <c:ptCount val="12"/>
                <c:pt idx="0">
                  <c:v>2.0299999999999998</c:v>
                </c:pt>
                <c:pt idx="1">
                  <c:v>2.0099999999999998</c:v>
                </c:pt>
                <c:pt idx="2">
                  <c:v>1.98</c:v>
                </c:pt>
                <c:pt idx="3">
                  <c:v>2.17</c:v>
                </c:pt>
                <c:pt idx="4">
                  <c:v>2.12</c:v>
                </c:pt>
                <c:pt idx="5">
                  <c:v>2.19</c:v>
                </c:pt>
                <c:pt idx="6">
                  <c:v>2.11</c:v>
                </c:pt>
                <c:pt idx="7">
                  <c:v>2.13</c:v>
                </c:pt>
                <c:pt idx="8">
                  <c:v>2.09</c:v>
                </c:pt>
                <c:pt idx="9">
                  <c:v>2.13</c:v>
                </c:pt>
                <c:pt idx="10">
                  <c:v>2.0699999999999998</c:v>
                </c:pt>
                <c:pt idx="11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7-458D-A42D-5C07324B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5325184"/>
        <c:axId val="95327360"/>
      </c:lineChart>
      <c:catAx>
        <c:axId val="953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Відстань між датчиками, см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327360"/>
        <c:crosses val="autoZero"/>
        <c:auto val="1"/>
        <c:lblAlgn val="ctr"/>
        <c:lblOffset val="100"/>
        <c:noMultiLvlLbl val="0"/>
      </c:catAx>
      <c:valAx>
        <c:axId val="95327360"/>
        <c:scaling>
          <c:orientation val="minMax"/>
          <c:max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/>
                  <a:t>Час проходження сигналу,*10-6 с</a:t>
                </a:r>
                <a:endParaRPr lang="ru-RU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25184"/>
        <c:crosses val="autoZero"/>
        <c:crossBetween val="between"/>
        <c:majorUnit val="0.5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16</xdr:row>
      <xdr:rowOff>152400</xdr:rowOff>
    </xdr:from>
    <xdr:to>
      <xdr:col>9</xdr:col>
      <xdr:colOff>409575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13</xdr:row>
      <xdr:rowOff>28575</xdr:rowOff>
    </xdr:from>
    <xdr:to>
      <xdr:col>21</xdr:col>
      <xdr:colOff>419100</xdr:colOff>
      <xdr:row>27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193074</xdr:colOff>
      <xdr:row>32</xdr:row>
      <xdr:rowOff>167332</xdr:rowOff>
    </xdr:from>
    <xdr:to>
      <xdr:col>10</xdr:col>
      <xdr:colOff>527736</xdr:colOff>
      <xdr:row>47</xdr:row>
      <xdr:rowOff>12872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437635</xdr:colOff>
      <xdr:row>31</xdr:row>
      <xdr:rowOff>180203</xdr:rowOff>
    </xdr:from>
    <xdr:to>
      <xdr:col>22</xdr:col>
      <xdr:colOff>167330</xdr:colOff>
      <xdr:row>46</xdr:row>
      <xdr:rowOff>25743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7</xdr:col>
      <xdr:colOff>302225</xdr:colOff>
      <xdr:row>18</xdr:row>
      <xdr:rowOff>179430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4</xdr:row>
      <xdr:rowOff>104775</xdr:rowOff>
    </xdr:from>
    <xdr:to>
      <xdr:col>15</xdr:col>
      <xdr:colOff>264125</xdr:colOff>
      <xdr:row>18</xdr:row>
      <xdr:rowOff>179430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310945</xdr:colOff>
      <xdr:row>36</xdr:row>
      <xdr:rowOff>82960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310945</xdr:colOff>
      <xdr:row>36</xdr:row>
      <xdr:rowOff>82960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18</xdr:row>
      <xdr:rowOff>38100</xdr:rowOff>
    </xdr:from>
    <xdr:to>
      <xdr:col>10</xdr:col>
      <xdr:colOff>19050</xdr:colOff>
      <xdr:row>32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142875</xdr:rowOff>
    </xdr:from>
    <xdr:to>
      <xdr:col>21</xdr:col>
      <xdr:colOff>304800</xdr:colOff>
      <xdr:row>33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170597</xdr:colOff>
      <xdr:row>34</xdr:row>
      <xdr:rowOff>127948</xdr:rowOff>
    </xdr:from>
    <xdr:to>
      <xdr:col>10</xdr:col>
      <xdr:colOff>469142</xdr:colOff>
      <xdr:row>49</xdr:row>
      <xdr:rowOff>99515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582873</xdr:colOff>
      <xdr:row>34</xdr:row>
      <xdr:rowOff>56866</xdr:rowOff>
    </xdr:from>
    <xdr:to>
      <xdr:col>21</xdr:col>
      <xdr:colOff>270113</xdr:colOff>
      <xdr:row>49</xdr:row>
      <xdr:rowOff>28433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18</xdr:row>
      <xdr:rowOff>152400</xdr:rowOff>
    </xdr:from>
    <xdr:to>
      <xdr:col>10</xdr:col>
      <xdr:colOff>66675</xdr:colOff>
      <xdr:row>33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20</xdr:row>
      <xdr:rowOff>85725</xdr:rowOff>
    </xdr:from>
    <xdr:to>
      <xdr:col>21</xdr:col>
      <xdr:colOff>38100</xdr:colOff>
      <xdr:row>34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399815</xdr:colOff>
      <xdr:row>35</xdr:row>
      <xdr:rowOff>11760</xdr:rowOff>
    </xdr:from>
    <xdr:to>
      <xdr:col>10</xdr:col>
      <xdr:colOff>82315</xdr:colOff>
      <xdr:row>49</xdr:row>
      <xdr:rowOff>117593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305740</xdr:colOff>
      <xdr:row>34</xdr:row>
      <xdr:rowOff>164628</xdr:rowOff>
    </xdr:from>
    <xdr:to>
      <xdr:col>21</xdr:col>
      <xdr:colOff>576203</xdr:colOff>
      <xdr:row>49</xdr:row>
      <xdr:rowOff>129351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17</xdr:row>
      <xdr:rowOff>171450</xdr:rowOff>
    </xdr:from>
    <xdr:to>
      <xdr:col>10</xdr:col>
      <xdr:colOff>38100</xdr:colOff>
      <xdr:row>32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18</xdr:row>
      <xdr:rowOff>123825</xdr:rowOff>
    </xdr:from>
    <xdr:to>
      <xdr:col>21</xdr:col>
      <xdr:colOff>581025</xdr:colOff>
      <xdr:row>33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537702</xdr:colOff>
      <xdr:row>34</xdr:row>
      <xdr:rowOff>92177</xdr:rowOff>
    </xdr:from>
    <xdr:to>
      <xdr:col>10</xdr:col>
      <xdr:colOff>199718</xdr:colOff>
      <xdr:row>49</xdr:row>
      <xdr:rowOff>76815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153629</xdr:colOff>
      <xdr:row>34</xdr:row>
      <xdr:rowOff>138265</xdr:rowOff>
    </xdr:from>
    <xdr:to>
      <xdr:col>21</xdr:col>
      <xdr:colOff>430161</xdr:colOff>
      <xdr:row>49</xdr:row>
      <xdr:rowOff>122903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18</xdr:row>
      <xdr:rowOff>180975</xdr:rowOff>
    </xdr:from>
    <xdr:to>
      <xdr:col>9</xdr:col>
      <xdr:colOff>485775</xdr:colOff>
      <xdr:row>33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76200</xdr:rowOff>
    </xdr:from>
    <xdr:to>
      <xdr:col>21</xdr:col>
      <xdr:colOff>323850</xdr:colOff>
      <xdr:row>32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408214</xdr:colOff>
      <xdr:row>36</xdr:row>
      <xdr:rowOff>37111</xdr:rowOff>
    </xdr:from>
    <xdr:to>
      <xdr:col>10</xdr:col>
      <xdr:colOff>136071</xdr:colOff>
      <xdr:row>51</xdr:row>
      <xdr:rowOff>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420584</xdr:colOff>
      <xdr:row>36</xdr:row>
      <xdr:rowOff>24740</xdr:rowOff>
    </xdr:from>
    <xdr:to>
      <xdr:col>21</xdr:col>
      <xdr:colOff>148441</xdr:colOff>
      <xdr:row>50</xdr:row>
      <xdr:rowOff>173182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133350</xdr:rowOff>
    </xdr:from>
    <xdr:to>
      <xdr:col>9</xdr:col>
      <xdr:colOff>561975</xdr:colOff>
      <xdr:row>33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17</xdr:row>
      <xdr:rowOff>19050</xdr:rowOff>
    </xdr:from>
    <xdr:to>
      <xdr:col>21</xdr:col>
      <xdr:colOff>323850</xdr:colOff>
      <xdr:row>31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559593</xdr:colOff>
      <xdr:row>35</xdr:row>
      <xdr:rowOff>154782</xdr:rowOff>
    </xdr:from>
    <xdr:to>
      <xdr:col>10</xdr:col>
      <xdr:colOff>273843</xdr:colOff>
      <xdr:row>50</xdr:row>
      <xdr:rowOff>35719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583406</xdr:colOff>
      <xdr:row>35</xdr:row>
      <xdr:rowOff>178595</xdr:rowOff>
    </xdr:from>
    <xdr:to>
      <xdr:col>21</xdr:col>
      <xdr:colOff>297656</xdr:colOff>
      <xdr:row>50</xdr:row>
      <xdr:rowOff>59532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16</xdr:row>
      <xdr:rowOff>133350</xdr:rowOff>
    </xdr:from>
    <xdr:to>
      <xdr:col>9</xdr:col>
      <xdr:colOff>552450</xdr:colOff>
      <xdr:row>31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16</xdr:row>
      <xdr:rowOff>57150</xdr:rowOff>
    </xdr:from>
    <xdr:to>
      <xdr:col>22</xdr:col>
      <xdr:colOff>447675</xdr:colOff>
      <xdr:row>33</xdr:row>
      <xdr:rowOff>123826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386150</xdr:colOff>
      <xdr:row>35</xdr:row>
      <xdr:rowOff>38615</xdr:rowOff>
    </xdr:from>
    <xdr:to>
      <xdr:col>10</xdr:col>
      <xdr:colOff>115845</xdr:colOff>
      <xdr:row>49</xdr:row>
      <xdr:rowOff>77229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566351</xdr:colOff>
      <xdr:row>36</xdr:row>
      <xdr:rowOff>0</xdr:rowOff>
    </xdr:from>
    <xdr:to>
      <xdr:col>21</xdr:col>
      <xdr:colOff>296046</xdr:colOff>
      <xdr:row>50</xdr:row>
      <xdr:rowOff>38615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476250</xdr:colOff>
      <xdr:row>53</xdr:row>
      <xdr:rowOff>167331</xdr:rowOff>
    </xdr:from>
    <xdr:to>
      <xdr:col>10</xdr:col>
      <xdr:colOff>205945</xdr:colOff>
      <xdr:row>68</xdr:row>
      <xdr:rowOff>12872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</xdr:colOff>
      <xdr:row>54</xdr:row>
      <xdr:rowOff>115845</xdr:rowOff>
    </xdr:from>
    <xdr:to>
      <xdr:col>22</xdr:col>
      <xdr:colOff>334663</xdr:colOff>
      <xdr:row>68</xdr:row>
      <xdr:rowOff>154461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19</xdr:row>
      <xdr:rowOff>0</xdr:rowOff>
    </xdr:from>
    <xdr:to>
      <xdr:col>10</xdr:col>
      <xdr:colOff>114300</xdr:colOff>
      <xdr:row>33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19</xdr:row>
      <xdr:rowOff>85725</xdr:rowOff>
    </xdr:from>
    <xdr:to>
      <xdr:col>21</xdr:col>
      <xdr:colOff>438150</xdr:colOff>
      <xdr:row>33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402981</xdr:colOff>
      <xdr:row>38</xdr:row>
      <xdr:rowOff>73270</xdr:rowOff>
    </xdr:from>
    <xdr:to>
      <xdr:col>10</xdr:col>
      <xdr:colOff>85481</xdr:colOff>
      <xdr:row>52</xdr:row>
      <xdr:rowOff>85481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402981</xdr:colOff>
      <xdr:row>39</xdr:row>
      <xdr:rowOff>36635</xdr:rowOff>
    </xdr:from>
    <xdr:to>
      <xdr:col>21</xdr:col>
      <xdr:colOff>85481</xdr:colOff>
      <xdr:row>53</xdr:row>
      <xdr:rowOff>48846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415192</xdr:colOff>
      <xdr:row>58</xdr:row>
      <xdr:rowOff>134327</xdr:rowOff>
    </xdr:from>
    <xdr:to>
      <xdr:col>10</xdr:col>
      <xdr:colOff>97692</xdr:colOff>
      <xdr:row>72</xdr:row>
      <xdr:rowOff>146539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268654</xdr:colOff>
      <xdr:row>59</xdr:row>
      <xdr:rowOff>61058</xdr:rowOff>
    </xdr:from>
    <xdr:to>
      <xdr:col>21</xdr:col>
      <xdr:colOff>561731</xdr:colOff>
      <xdr:row>73</xdr:row>
      <xdr:rowOff>73269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123825</xdr:rowOff>
    </xdr:from>
    <xdr:to>
      <xdr:col>11</xdr:col>
      <xdr:colOff>381000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18</xdr:row>
      <xdr:rowOff>66675</xdr:rowOff>
    </xdr:from>
    <xdr:to>
      <xdr:col>9</xdr:col>
      <xdr:colOff>447675</xdr:colOff>
      <xdr:row>32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18</xdr:row>
      <xdr:rowOff>152400</xdr:rowOff>
    </xdr:from>
    <xdr:to>
      <xdr:col>21</xdr:col>
      <xdr:colOff>409575</xdr:colOff>
      <xdr:row>33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352294</xdr:colOff>
      <xdr:row>35</xdr:row>
      <xdr:rowOff>0</xdr:rowOff>
    </xdr:from>
    <xdr:to>
      <xdr:col>10</xdr:col>
      <xdr:colOff>13048</xdr:colOff>
      <xdr:row>49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587157</xdr:colOff>
      <xdr:row>35</xdr:row>
      <xdr:rowOff>143527</xdr:rowOff>
    </xdr:from>
    <xdr:to>
      <xdr:col>21</xdr:col>
      <xdr:colOff>247911</xdr:colOff>
      <xdr:row>49</xdr:row>
      <xdr:rowOff>143527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169623</xdr:colOff>
      <xdr:row>53</xdr:row>
      <xdr:rowOff>91337</xdr:rowOff>
    </xdr:from>
    <xdr:to>
      <xdr:col>9</xdr:col>
      <xdr:colOff>443630</xdr:colOff>
      <xdr:row>67</xdr:row>
      <xdr:rowOff>91336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548013</xdr:colOff>
      <xdr:row>52</xdr:row>
      <xdr:rowOff>143528</xdr:rowOff>
    </xdr:from>
    <xdr:to>
      <xdr:col>21</xdr:col>
      <xdr:colOff>208767</xdr:colOff>
      <xdr:row>66</xdr:row>
      <xdr:rowOff>143527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G40" zoomScale="74" zoomScaleNormal="74" workbookViewId="0">
      <selection activeCell="M43" sqref="M43"/>
    </sheetView>
  </sheetViews>
  <sheetFormatPr defaultRowHeight="15" x14ac:dyDescent="0.25"/>
  <sheetData>
    <row r="1" spans="1:9" x14ac:dyDescent="0.25">
      <c r="A1" s="1">
        <v>4</v>
      </c>
      <c r="B1" s="1">
        <v>1.3</v>
      </c>
      <c r="E1" s="7" t="s">
        <v>1</v>
      </c>
      <c r="F1" s="7"/>
      <c r="G1" s="7"/>
      <c r="H1" s="7"/>
      <c r="I1" s="7"/>
    </row>
    <row r="2" spans="1:9" x14ac:dyDescent="0.25">
      <c r="A2" s="1">
        <v>4</v>
      </c>
      <c r="B2" s="1">
        <v>1.1000000000000001</v>
      </c>
    </row>
    <row r="3" spans="1:9" x14ac:dyDescent="0.25">
      <c r="A3" s="1">
        <v>1</v>
      </c>
      <c r="B3" s="1">
        <v>1.6</v>
      </c>
    </row>
    <row r="4" spans="1:9" x14ac:dyDescent="0.25">
      <c r="A4" s="1">
        <v>30.5</v>
      </c>
      <c r="B4" s="1">
        <v>2.2999999999999998</v>
      </c>
    </row>
    <row r="5" spans="1:9" x14ac:dyDescent="0.25">
      <c r="A5" s="1">
        <v>7</v>
      </c>
      <c r="B5" s="1">
        <v>2.1</v>
      </c>
    </row>
    <row r="6" spans="1:9" x14ac:dyDescent="0.25">
      <c r="A6" s="1">
        <v>14</v>
      </c>
      <c r="B6" s="1">
        <v>1.3</v>
      </c>
    </row>
    <row r="7" spans="1:9" x14ac:dyDescent="0.25">
      <c r="A7" s="1">
        <v>3</v>
      </c>
      <c r="B7" s="1">
        <v>1.2</v>
      </c>
    </row>
    <row r="9" spans="1:9" x14ac:dyDescent="0.25">
      <c r="A9" t="s">
        <v>0</v>
      </c>
    </row>
    <row r="10" spans="1:9" x14ac:dyDescent="0.25">
      <c r="A10">
        <f>CORREL(A1:A7,B1:B7)</f>
        <v>0.65280278680389359</v>
      </c>
    </row>
    <row r="12" spans="1:9" x14ac:dyDescent="0.25">
      <c r="A12" s="1">
        <v>4</v>
      </c>
      <c r="B12" s="1">
        <v>1.27</v>
      </c>
    </row>
    <row r="13" spans="1:9" x14ac:dyDescent="0.25">
      <c r="A13" s="1">
        <v>4</v>
      </c>
      <c r="B13" s="1">
        <v>1.31</v>
      </c>
    </row>
    <row r="14" spans="1:9" x14ac:dyDescent="0.25">
      <c r="A14" s="1">
        <v>4</v>
      </c>
      <c r="B14" s="1">
        <v>1.29</v>
      </c>
    </row>
    <row r="15" spans="1:9" x14ac:dyDescent="0.25">
      <c r="A15" s="1">
        <v>1</v>
      </c>
      <c r="B15" s="1">
        <v>1.1200000000000001</v>
      </c>
    </row>
    <row r="16" spans="1:9" x14ac:dyDescent="0.25">
      <c r="A16" s="1">
        <v>1</v>
      </c>
      <c r="B16" s="1">
        <v>1.08</v>
      </c>
    </row>
    <row r="17" spans="1:15" x14ac:dyDescent="0.25">
      <c r="A17" s="1">
        <v>1</v>
      </c>
      <c r="B17" s="1">
        <v>1.1299999999999999</v>
      </c>
    </row>
    <row r="18" spans="1:15" x14ac:dyDescent="0.25">
      <c r="A18" s="1">
        <v>7</v>
      </c>
      <c r="B18" s="1">
        <v>2.1</v>
      </c>
      <c r="L18" s="1">
        <v>4</v>
      </c>
      <c r="M18" s="1">
        <v>1.1100000000000001</v>
      </c>
    </row>
    <row r="19" spans="1:15" x14ac:dyDescent="0.25">
      <c r="A19" s="1">
        <v>7</v>
      </c>
      <c r="B19" s="1">
        <v>2.06</v>
      </c>
      <c r="L19" s="1">
        <v>4</v>
      </c>
      <c r="M19" s="1">
        <v>1.1299999999999999</v>
      </c>
    </row>
    <row r="20" spans="1:15" x14ac:dyDescent="0.25">
      <c r="A20" s="1">
        <v>7</v>
      </c>
      <c r="B20" s="1">
        <v>2.11</v>
      </c>
      <c r="L20" s="1">
        <v>4</v>
      </c>
      <c r="M20" s="1">
        <v>1.08</v>
      </c>
    </row>
    <row r="21" spans="1:15" x14ac:dyDescent="0.25">
      <c r="A21" s="1">
        <v>3</v>
      </c>
      <c r="B21" s="1">
        <v>1.21</v>
      </c>
      <c r="L21" s="1">
        <v>30.5</v>
      </c>
      <c r="M21" s="1">
        <v>2.3199999999999998</v>
      </c>
    </row>
    <row r="22" spans="1:15" x14ac:dyDescent="0.25">
      <c r="A22" s="1">
        <v>3</v>
      </c>
      <c r="B22" s="1">
        <v>1.19</v>
      </c>
      <c r="L22" s="1">
        <v>30.5</v>
      </c>
      <c r="M22" s="1">
        <v>2.27</v>
      </c>
    </row>
    <row r="23" spans="1:15" x14ac:dyDescent="0.25">
      <c r="A23" s="1">
        <v>3</v>
      </c>
      <c r="B23" s="1">
        <v>1.22</v>
      </c>
      <c r="L23" s="1">
        <v>30.5</v>
      </c>
      <c r="M23" s="1">
        <v>2.29</v>
      </c>
    </row>
    <row r="24" spans="1:15" x14ac:dyDescent="0.25">
      <c r="L24" s="1">
        <v>14</v>
      </c>
      <c r="M24" s="1">
        <v>1.32</v>
      </c>
    </row>
    <row r="25" spans="1:15" x14ac:dyDescent="0.25">
      <c r="A25">
        <f>CORREL(A12:A23,B12:B23)</f>
        <v>0.93463504930317909</v>
      </c>
      <c r="L25" s="1">
        <v>14</v>
      </c>
      <c r="M25" s="1">
        <v>1.29</v>
      </c>
    </row>
    <row r="26" spans="1:15" x14ac:dyDescent="0.25">
      <c r="L26" s="1">
        <v>14</v>
      </c>
      <c r="M26" s="1">
        <v>1.31</v>
      </c>
    </row>
    <row r="29" spans="1:15" x14ac:dyDescent="0.25">
      <c r="O29">
        <f>CORREL(L18:L26,M18:M26)</f>
        <v>0.97422243605374559</v>
      </c>
    </row>
    <row r="35" spans="1:14" x14ac:dyDescent="0.25">
      <c r="A35" s="1"/>
      <c r="B35" s="1">
        <v>1.1200000000000001</v>
      </c>
      <c r="M35" s="1"/>
      <c r="N35" s="1">
        <v>1.1100000000000001</v>
      </c>
    </row>
    <row r="36" spans="1:14" x14ac:dyDescent="0.25">
      <c r="A36" s="1">
        <v>1</v>
      </c>
      <c r="B36" s="1">
        <v>1.08</v>
      </c>
      <c r="M36" s="1">
        <v>4</v>
      </c>
      <c r="N36" s="1">
        <v>1.1299999999999999</v>
      </c>
    </row>
    <row r="37" spans="1:14" x14ac:dyDescent="0.25">
      <c r="A37" s="1"/>
      <c r="B37" s="1">
        <v>1.1299999999999999</v>
      </c>
      <c r="M37" s="1"/>
      <c r="N37" s="1">
        <v>1.08</v>
      </c>
    </row>
    <row r="38" spans="1:14" x14ac:dyDescent="0.25">
      <c r="A38" s="1"/>
      <c r="B38" s="1">
        <v>1.21</v>
      </c>
      <c r="M38" s="1"/>
      <c r="N38" s="1">
        <v>1.32</v>
      </c>
    </row>
    <row r="39" spans="1:14" x14ac:dyDescent="0.25">
      <c r="A39" s="1">
        <v>3</v>
      </c>
      <c r="B39" s="1">
        <v>1.19</v>
      </c>
      <c r="M39" s="1">
        <v>14</v>
      </c>
      <c r="N39" s="1">
        <v>1.29</v>
      </c>
    </row>
    <row r="40" spans="1:14" x14ac:dyDescent="0.25">
      <c r="A40" s="1"/>
      <c r="B40" s="1">
        <v>1.22</v>
      </c>
      <c r="M40" s="1"/>
      <c r="N40" s="1">
        <v>1.31</v>
      </c>
    </row>
    <row r="41" spans="1:14" x14ac:dyDescent="0.25">
      <c r="A41" s="1"/>
      <c r="B41" s="1">
        <v>1.27</v>
      </c>
      <c r="M41" s="1"/>
      <c r="N41" s="1">
        <v>1.52</v>
      </c>
    </row>
    <row r="42" spans="1:14" x14ac:dyDescent="0.25">
      <c r="A42" s="1">
        <v>4</v>
      </c>
      <c r="B42" s="1">
        <v>1.31</v>
      </c>
      <c r="M42" s="1">
        <v>30.5</v>
      </c>
      <c r="N42" s="1">
        <v>1.57</v>
      </c>
    </row>
    <row r="43" spans="1:14" x14ac:dyDescent="0.25">
      <c r="A43" s="1"/>
      <c r="B43" s="1">
        <v>1.29</v>
      </c>
      <c r="M43" s="1"/>
      <c r="N43" s="1">
        <v>1.59</v>
      </c>
    </row>
    <row r="44" spans="1:14" x14ac:dyDescent="0.25">
      <c r="A44" s="1"/>
      <c r="B44" s="1">
        <v>1.31</v>
      </c>
    </row>
    <row r="45" spans="1:14" x14ac:dyDescent="0.25">
      <c r="A45" s="1">
        <v>7</v>
      </c>
      <c r="B45" s="1">
        <v>1.36</v>
      </c>
    </row>
    <row r="46" spans="1:14" x14ac:dyDescent="0.25">
      <c r="A46" s="1"/>
      <c r="B46" s="1">
        <v>1.21</v>
      </c>
    </row>
    <row r="47" spans="1:14" x14ac:dyDescent="0.25">
      <c r="M47">
        <f>CORREL(M35:M43,N35:N43)</f>
        <v>0.99987990692743622</v>
      </c>
    </row>
    <row r="49" spans="1:1" x14ac:dyDescent="0.25">
      <c r="A49">
        <f>CORREL(A35:A46,B35:B46)</f>
        <v>0.93974941556736102</v>
      </c>
    </row>
  </sheetData>
  <mergeCells count="1">
    <mergeCell ref="E1:I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21"/>
  <sheetViews>
    <sheetView topLeftCell="A7" workbookViewId="0">
      <selection activeCell="I23" sqref="I23"/>
    </sheetView>
  </sheetViews>
  <sheetFormatPr defaultRowHeight="15" x14ac:dyDescent="0.25"/>
  <sheetData>
    <row r="1" spans="7:8" ht="26.25" x14ac:dyDescent="0.4">
      <c r="G1" s="5" t="s">
        <v>2</v>
      </c>
    </row>
    <row r="3" spans="7:8" ht="18.75" x14ac:dyDescent="0.3">
      <c r="H3" s="6" t="s">
        <v>3</v>
      </c>
    </row>
    <row r="21" spans="7:7" ht="18.75" x14ac:dyDescent="0.3">
      <c r="G21" s="6" t="s">
        <v>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K28" zoomScale="67" zoomScaleNormal="67" workbookViewId="0">
      <selection activeCell="L46" sqref="L46"/>
    </sheetView>
  </sheetViews>
  <sheetFormatPr defaultRowHeight="15" x14ac:dyDescent="0.25"/>
  <sheetData>
    <row r="1" spans="1:2" x14ac:dyDescent="0.25">
      <c r="A1" s="1">
        <v>4</v>
      </c>
      <c r="B1" s="1">
        <v>1.1000000000000001</v>
      </c>
    </row>
    <row r="2" spans="1:2" x14ac:dyDescent="0.25">
      <c r="A2" s="1">
        <v>4</v>
      </c>
      <c r="B2" s="1">
        <v>1.2</v>
      </c>
    </row>
    <row r="3" spans="1:2" x14ac:dyDescent="0.25">
      <c r="A3" s="1">
        <v>1</v>
      </c>
      <c r="B3" s="1">
        <v>2</v>
      </c>
    </row>
    <row r="4" spans="1:2" x14ac:dyDescent="0.25">
      <c r="A4" s="1">
        <v>30.5</v>
      </c>
      <c r="B4" s="1">
        <v>1.7</v>
      </c>
    </row>
    <row r="5" spans="1:2" x14ac:dyDescent="0.25">
      <c r="A5" s="1">
        <v>7</v>
      </c>
      <c r="B5" s="1">
        <v>2.1</v>
      </c>
    </row>
    <row r="6" spans="1:2" x14ac:dyDescent="0.25">
      <c r="A6" s="1">
        <v>14</v>
      </c>
      <c r="B6" s="1">
        <v>2.4</v>
      </c>
    </row>
    <row r="7" spans="1:2" x14ac:dyDescent="0.25">
      <c r="A7" s="1">
        <v>3</v>
      </c>
      <c r="B7" s="1">
        <v>2.4</v>
      </c>
    </row>
    <row r="13" spans="1:2" x14ac:dyDescent="0.25">
      <c r="B13">
        <f>CORREL(A1:A7,B1:B7)</f>
        <v>4.6336683095959529E-2</v>
      </c>
    </row>
    <row r="20" spans="1:13" x14ac:dyDescent="0.25">
      <c r="A20" s="1">
        <v>4</v>
      </c>
      <c r="B20" s="1">
        <v>1.1100000000000001</v>
      </c>
    </row>
    <row r="21" spans="1:13" x14ac:dyDescent="0.25">
      <c r="A21" s="1">
        <v>4</v>
      </c>
      <c r="B21" s="1">
        <v>1.1299999999999999</v>
      </c>
    </row>
    <row r="22" spans="1:13" x14ac:dyDescent="0.25">
      <c r="A22" s="1">
        <v>4</v>
      </c>
      <c r="B22" s="1">
        <v>1.0900000000000001</v>
      </c>
    </row>
    <row r="23" spans="1:13" x14ac:dyDescent="0.25">
      <c r="A23" s="1">
        <v>1</v>
      </c>
      <c r="B23" s="1">
        <v>2.0299999999999998</v>
      </c>
    </row>
    <row r="24" spans="1:13" x14ac:dyDescent="0.25">
      <c r="A24" s="1">
        <v>1</v>
      </c>
      <c r="B24" s="1">
        <v>2.0099999999999998</v>
      </c>
      <c r="L24" s="1"/>
      <c r="M24" s="1">
        <v>1.23</v>
      </c>
    </row>
    <row r="25" spans="1:13" x14ac:dyDescent="0.25">
      <c r="A25" s="1">
        <v>1</v>
      </c>
      <c r="B25" s="1">
        <v>1.98</v>
      </c>
      <c r="L25" s="1">
        <v>4</v>
      </c>
      <c r="M25" s="1">
        <v>1.98</v>
      </c>
    </row>
    <row r="26" spans="1:13" x14ac:dyDescent="0.25">
      <c r="A26" s="1">
        <v>7</v>
      </c>
      <c r="B26" s="1">
        <v>2.13</v>
      </c>
      <c r="L26" s="1"/>
      <c r="M26" s="1">
        <v>1.21</v>
      </c>
    </row>
    <row r="27" spans="1:13" x14ac:dyDescent="0.25">
      <c r="A27" s="1">
        <v>7</v>
      </c>
      <c r="B27" s="1">
        <v>2.0699999999999998</v>
      </c>
      <c r="L27" s="1"/>
      <c r="M27" s="1">
        <v>1.74</v>
      </c>
    </row>
    <row r="28" spans="1:13" x14ac:dyDescent="0.25">
      <c r="A28" s="1">
        <v>7</v>
      </c>
      <c r="B28" s="1">
        <v>2.11</v>
      </c>
      <c r="L28" s="1">
        <v>30.5</v>
      </c>
      <c r="M28" s="1">
        <v>1.68</v>
      </c>
    </row>
    <row r="29" spans="1:13" x14ac:dyDescent="0.25">
      <c r="A29" s="1">
        <v>3</v>
      </c>
      <c r="B29" s="1">
        <v>2.37</v>
      </c>
      <c r="L29" s="1"/>
      <c r="M29" s="1">
        <v>1.69</v>
      </c>
    </row>
    <row r="30" spans="1:13" x14ac:dyDescent="0.25">
      <c r="A30" s="1">
        <v>3</v>
      </c>
      <c r="B30" s="1">
        <v>2.42</v>
      </c>
      <c r="L30" s="1"/>
      <c r="M30" s="1">
        <v>2.37</v>
      </c>
    </row>
    <row r="31" spans="1:13" x14ac:dyDescent="0.25">
      <c r="A31" s="1">
        <v>3</v>
      </c>
      <c r="B31" s="1">
        <v>2.39</v>
      </c>
      <c r="L31" s="1">
        <v>14</v>
      </c>
      <c r="M31" s="1">
        <v>2.41</v>
      </c>
    </row>
    <row r="32" spans="1:13" x14ac:dyDescent="0.25">
      <c r="A32" s="4"/>
      <c r="B32" s="2"/>
      <c r="L32" s="1"/>
      <c r="M32" s="1">
        <v>2.38</v>
      </c>
    </row>
    <row r="33" spans="1:13" x14ac:dyDescent="0.25">
      <c r="A33" s="3">
        <f>CORREL(A20:A31,B20:B31)</f>
        <v>-4.8104983420789463E-2</v>
      </c>
      <c r="B33" s="3"/>
    </row>
    <row r="34" spans="1:13" x14ac:dyDescent="0.25">
      <c r="M34">
        <f>CORREL(L24:L32,M24:M32)</f>
        <v>-0.53272881198554978</v>
      </c>
    </row>
    <row r="37" spans="1:13" x14ac:dyDescent="0.25">
      <c r="A37" s="1"/>
      <c r="B37" s="1">
        <v>2.0299999999999998</v>
      </c>
    </row>
    <row r="38" spans="1:13" x14ac:dyDescent="0.25">
      <c r="A38" s="1">
        <v>1</v>
      </c>
      <c r="B38" s="1">
        <v>2.0099999999999998</v>
      </c>
      <c r="L38" s="1"/>
      <c r="M38" s="1">
        <v>1.23</v>
      </c>
    </row>
    <row r="39" spans="1:13" x14ac:dyDescent="0.25">
      <c r="A39" s="1"/>
      <c r="B39" s="1">
        <v>1.98</v>
      </c>
      <c r="L39" s="1">
        <v>4</v>
      </c>
      <c r="M39" s="1">
        <v>1.28</v>
      </c>
    </row>
    <row r="40" spans="1:13" x14ac:dyDescent="0.25">
      <c r="A40" s="1"/>
      <c r="B40" s="1">
        <v>2.17</v>
      </c>
      <c r="L40" s="1"/>
      <c r="M40" s="1">
        <v>1.21</v>
      </c>
    </row>
    <row r="41" spans="1:13" x14ac:dyDescent="0.25">
      <c r="A41" s="1">
        <v>3</v>
      </c>
      <c r="B41" s="1">
        <v>2.12</v>
      </c>
      <c r="L41" s="1"/>
      <c r="M41" s="1">
        <v>1.67</v>
      </c>
    </row>
    <row r="42" spans="1:13" x14ac:dyDescent="0.25">
      <c r="A42" s="1"/>
      <c r="B42" s="1">
        <v>2.19</v>
      </c>
      <c r="L42" s="1">
        <v>14</v>
      </c>
      <c r="M42" s="1">
        <v>1.61</v>
      </c>
    </row>
    <row r="43" spans="1:13" x14ac:dyDescent="0.25">
      <c r="A43" s="1"/>
      <c r="B43" s="1">
        <v>2.11</v>
      </c>
      <c r="L43" s="1"/>
      <c r="M43" s="1">
        <v>1.68</v>
      </c>
    </row>
    <row r="44" spans="1:13" x14ac:dyDescent="0.25">
      <c r="A44" s="1">
        <v>4</v>
      </c>
      <c r="B44" s="1">
        <v>2.13</v>
      </c>
      <c r="L44" s="1"/>
      <c r="M44" s="1">
        <v>1.74</v>
      </c>
    </row>
    <row r="45" spans="1:13" x14ac:dyDescent="0.25">
      <c r="A45" s="1"/>
      <c r="B45" s="1">
        <v>2.09</v>
      </c>
      <c r="L45" s="1">
        <v>30.5</v>
      </c>
      <c r="M45" s="1">
        <v>1.68</v>
      </c>
    </row>
    <row r="46" spans="1:13" x14ac:dyDescent="0.25">
      <c r="A46" s="1"/>
      <c r="B46" s="1">
        <v>2.13</v>
      </c>
      <c r="L46" s="1"/>
      <c r="M46" s="1">
        <v>1.69</v>
      </c>
    </row>
    <row r="47" spans="1:13" x14ac:dyDescent="0.25">
      <c r="A47" s="1">
        <v>7</v>
      </c>
      <c r="B47" s="1">
        <v>2.0699999999999998</v>
      </c>
    </row>
    <row r="48" spans="1:13" x14ac:dyDescent="0.25">
      <c r="A48" s="1"/>
      <c r="B48" s="1">
        <v>2.11</v>
      </c>
    </row>
    <row r="52" spans="1:13" x14ac:dyDescent="0.25">
      <c r="A52">
        <f>CORREL(A37:A48,B37:B48)</f>
        <v>0.34545454545454474</v>
      </c>
      <c r="M52">
        <f>CORREL(L38:L46,M38:M46)</f>
        <v>0.8777297688767689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H33" zoomScale="80" zoomScaleNormal="80" workbookViewId="0">
      <selection activeCell="M48" sqref="M48"/>
    </sheetView>
  </sheetViews>
  <sheetFormatPr defaultRowHeight="15" x14ac:dyDescent="0.25"/>
  <sheetData>
    <row r="1" spans="1:2" x14ac:dyDescent="0.25">
      <c r="A1" s="1">
        <v>4</v>
      </c>
      <c r="B1" s="1">
        <v>3.2</v>
      </c>
    </row>
    <row r="2" spans="1:2" x14ac:dyDescent="0.25">
      <c r="A2" s="1">
        <v>4</v>
      </c>
      <c r="B2" s="1">
        <v>1.1000000000000001</v>
      </c>
    </row>
    <row r="3" spans="1:2" x14ac:dyDescent="0.25">
      <c r="A3" s="1">
        <v>1</v>
      </c>
      <c r="B3" s="1">
        <v>2.2999999999999998</v>
      </c>
    </row>
    <row r="4" spans="1:2" x14ac:dyDescent="0.25">
      <c r="A4" s="1">
        <v>30.5</v>
      </c>
      <c r="B4" s="1">
        <v>1.3</v>
      </c>
    </row>
    <row r="5" spans="1:2" x14ac:dyDescent="0.25">
      <c r="A5" s="1">
        <v>7</v>
      </c>
      <c r="B5" s="1">
        <v>2.1</v>
      </c>
    </row>
    <row r="6" spans="1:2" x14ac:dyDescent="0.25">
      <c r="A6" s="1">
        <v>14</v>
      </c>
      <c r="B6" s="1">
        <v>2.9</v>
      </c>
    </row>
    <row r="7" spans="1:2" x14ac:dyDescent="0.25">
      <c r="A7" s="1">
        <v>3</v>
      </c>
      <c r="B7" s="1">
        <v>1.3</v>
      </c>
    </row>
    <row r="11" spans="1:2" x14ac:dyDescent="0.25">
      <c r="B11">
        <f>CORREL(A1:A7,B1:B7)</f>
        <v>-0.20323932828350852</v>
      </c>
    </row>
    <row r="20" spans="1:13" x14ac:dyDescent="0.25">
      <c r="A20" s="1">
        <v>4</v>
      </c>
      <c r="B20" s="1">
        <v>3.21</v>
      </c>
    </row>
    <row r="21" spans="1:13" x14ac:dyDescent="0.25">
      <c r="A21" s="1">
        <v>4</v>
      </c>
      <c r="B21" s="1">
        <v>3.23</v>
      </c>
    </row>
    <row r="22" spans="1:13" x14ac:dyDescent="0.25">
      <c r="A22" s="1">
        <v>4</v>
      </c>
      <c r="B22" s="1">
        <v>3.2</v>
      </c>
      <c r="L22" s="1">
        <v>4</v>
      </c>
      <c r="M22" s="1">
        <v>1.08</v>
      </c>
    </row>
    <row r="23" spans="1:13" x14ac:dyDescent="0.25">
      <c r="A23" s="1">
        <v>1</v>
      </c>
      <c r="B23" s="1">
        <v>2.27</v>
      </c>
      <c r="L23" s="1">
        <v>4</v>
      </c>
      <c r="M23" s="1">
        <v>1.1100000000000001</v>
      </c>
    </row>
    <row r="24" spans="1:13" x14ac:dyDescent="0.25">
      <c r="A24" s="1">
        <v>1</v>
      </c>
      <c r="B24" s="1">
        <v>2.31</v>
      </c>
      <c r="L24" s="1">
        <v>4</v>
      </c>
      <c r="M24" s="1">
        <v>1.0900000000000001</v>
      </c>
    </row>
    <row r="25" spans="1:13" x14ac:dyDescent="0.25">
      <c r="A25" s="1">
        <v>1</v>
      </c>
      <c r="B25" s="1">
        <v>2.29</v>
      </c>
      <c r="L25" s="1">
        <v>30.5</v>
      </c>
      <c r="M25" s="1">
        <v>1.34</v>
      </c>
    </row>
    <row r="26" spans="1:13" x14ac:dyDescent="0.25">
      <c r="A26" s="1">
        <v>7</v>
      </c>
      <c r="B26" s="1">
        <v>2.08</v>
      </c>
      <c r="L26" s="1">
        <v>30.5</v>
      </c>
      <c r="M26" s="1">
        <v>1.27</v>
      </c>
    </row>
    <row r="27" spans="1:13" x14ac:dyDescent="0.25">
      <c r="A27" s="1">
        <v>7</v>
      </c>
      <c r="B27" s="1">
        <v>2.11</v>
      </c>
      <c r="L27" s="1">
        <v>30.5</v>
      </c>
      <c r="M27" s="1">
        <v>1.31</v>
      </c>
    </row>
    <row r="28" spans="1:13" x14ac:dyDescent="0.25">
      <c r="A28" s="1">
        <v>7</v>
      </c>
      <c r="B28" s="1">
        <v>2.13</v>
      </c>
      <c r="L28" s="1">
        <v>14</v>
      </c>
      <c r="M28" s="1">
        <v>2.91</v>
      </c>
    </row>
    <row r="29" spans="1:13" x14ac:dyDescent="0.25">
      <c r="A29" s="1">
        <v>3</v>
      </c>
      <c r="B29" s="1">
        <v>1.32</v>
      </c>
      <c r="L29" s="1">
        <v>14</v>
      </c>
      <c r="M29" s="1">
        <v>2.87</v>
      </c>
    </row>
    <row r="30" spans="1:13" x14ac:dyDescent="0.25">
      <c r="A30" s="1">
        <v>3</v>
      </c>
      <c r="B30" s="1">
        <v>1.27</v>
      </c>
      <c r="L30" s="1">
        <v>14</v>
      </c>
      <c r="M30" s="1">
        <v>2.9</v>
      </c>
    </row>
    <row r="31" spans="1:13" x14ac:dyDescent="0.25">
      <c r="A31" s="1">
        <v>3</v>
      </c>
      <c r="B31" s="1">
        <v>1.31</v>
      </c>
    </row>
    <row r="33" spans="1:13" x14ac:dyDescent="0.25">
      <c r="A33">
        <f>CORREL(A20:A31,B20:B31)</f>
        <v>6.4062320883055607E-2</v>
      </c>
      <c r="L33">
        <f>CORREL(L22:L30,M22:M30)</f>
        <v>-3.1987144770445758E-2</v>
      </c>
    </row>
    <row r="37" spans="1:13" x14ac:dyDescent="0.25">
      <c r="L37" s="1"/>
      <c r="M37" s="1">
        <v>1.08</v>
      </c>
    </row>
    <row r="38" spans="1:13" x14ac:dyDescent="0.25">
      <c r="A38" s="1"/>
      <c r="B38" s="1">
        <v>2.27</v>
      </c>
      <c r="L38" s="1">
        <v>4</v>
      </c>
      <c r="M38" s="1">
        <v>1.1100000000000001</v>
      </c>
    </row>
    <row r="39" spans="1:13" x14ac:dyDescent="0.25">
      <c r="A39" s="1">
        <v>1</v>
      </c>
      <c r="B39" s="1">
        <v>2.31</v>
      </c>
      <c r="L39" s="1"/>
      <c r="M39" s="1">
        <v>1.0900000000000001</v>
      </c>
    </row>
    <row r="40" spans="1:13" x14ac:dyDescent="0.25">
      <c r="A40" s="1"/>
      <c r="B40" s="1">
        <v>2.29</v>
      </c>
      <c r="L40" s="1"/>
      <c r="M40" s="1">
        <v>1.51</v>
      </c>
    </row>
    <row r="41" spans="1:13" x14ac:dyDescent="0.25">
      <c r="A41" s="1"/>
      <c r="B41" s="1">
        <v>2.02</v>
      </c>
      <c r="L41" s="1">
        <v>14</v>
      </c>
      <c r="M41" s="1">
        <v>1.57</v>
      </c>
    </row>
    <row r="42" spans="1:13" x14ac:dyDescent="0.25">
      <c r="A42" s="1">
        <v>3</v>
      </c>
      <c r="B42" s="1">
        <v>2.0699999999999998</v>
      </c>
      <c r="L42" s="1"/>
      <c r="M42" s="1">
        <v>1.5</v>
      </c>
    </row>
    <row r="43" spans="1:13" x14ac:dyDescent="0.25">
      <c r="A43" s="1"/>
      <c r="B43" s="1">
        <v>2.0099999999999998</v>
      </c>
      <c r="L43" s="1"/>
      <c r="M43" s="1">
        <v>1.34</v>
      </c>
    </row>
    <row r="44" spans="1:13" x14ac:dyDescent="0.25">
      <c r="A44" s="1"/>
      <c r="B44" s="1">
        <v>2.21</v>
      </c>
      <c r="L44" s="1">
        <v>30.5</v>
      </c>
      <c r="M44" s="1">
        <v>1.27</v>
      </c>
    </row>
    <row r="45" spans="1:13" x14ac:dyDescent="0.25">
      <c r="A45" s="1">
        <v>4</v>
      </c>
      <c r="B45" s="1">
        <v>2.23</v>
      </c>
      <c r="L45" s="1"/>
      <c r="M45" s="1">
        <v>1.31</v>
      </c>
    </row>
    <row r="46" spans="1:13" x14ac:dyDescent="0.25">
      <c r="A46" s="1"/>
      <c r="B46" s="1">
        <v>2.2000000000000002</v>
      </c>
    </row>
    <row r="47" spans="1:13" x14ac:dyDescent="0.25">
      <c r="A47" s="1"/>
      <c r="B47" s="1">
        <v>2.08</v>
      </c>
    </row>
    <row r="48" spans="1:13" x14ac:dyDescent="0.25">
      <c r="A48" s="1">
        <v>7</v>
      </c>
      <c r="B48" s="1">
        <v>2.11</v>
      </c>
    </row>
    <row r="49" spans="1:12" x14ac:dyDescent="0.25">
      <c r="A49" s="1"/>
      <c r="B49" s="1">
        <v>2.13</v>
      </c>
    </row>
    <row r="52" spans="1:12" x14ac:dyDescent="0.25">
      <c r="B52">
        <f>CORREL(A38:A49,B38:B49)</f>
        <v>-0.59312298201542635</v>
      </c>
      <c r="L52">
        <f>CORREL(L37:L45,M37:M45)</f>
        <v>0.20746256540280072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J27" zoomScale="62" zoomScaleNormal="62" workbookViewId="0">
      <selection activeCell="L45" sqref="L45"/>
    </sheetView>
  </sheetViews>
  <sheetFormatPr defaultRowHeight="15" x14ac:dyDescent="0.25"/>
  <sheetData>
    <row r="1" spans="1:2" x14ac:dyDescent="0.25">
      <c r="A1" s="1">
        <v>4</v>
      </c>
      <c r="B1" s="1">
        <v>6420</v>
      </c>
    </row>
    <row r="2" spans="1:2" x14ac:dyDescent="0.25">
      <c r="A2" s="1">
        <v>4</v>
      </c>
      <c r="B2" s="1">
        <v>6530</v>
      </c>
    </row>
    <row r="3" spans="1:2" x14ac:dyDescent="0.25">
      <c r="A3" s="1">
        <v>1</v>
      </c>
      <c r="B3" s="1">
        <v>5880</v>
      </c>
    </row>
    <row r="4" spans="1:2" x14ac:dyDescent="0.25">
      <c r="A4" s="1">
        <v>30.5</v>
      </c>
      <c r="B4" s="1">
        <v>6100</v>
      </c>
    </row>
    <row r="5" spans="1:2" x14ac:dyDescent="0.25">
      <c r="A5" s="1">
        <v>7</v>
      </c>
      <c r="B5" s="1">
        <v>5740</v>
      </c>
    </row>
    <row r="6" spans="1:2" x14ac:dyDescent="0.25">
      <c r="A6" s="1">
        <v>14</v>
      </c>
      <c r="B6" s="1">
        <v>5130</v>
      </c>
    </row>
    <row r="7" spans="1:2" x14ac:dyDescent="0.25">
      <c r="A7" s="1">
        <v>3</v>
      </c>
      <c r="B7" s="1">
        <v>5700</v>
      </c>
    </row>
    <row r="12" spans="1:2" x14ac:dyDescent="0.25">
      <c r="B12">
        <f>CORREL(A1:A7,B1:B7)</f>
        <v>-0.12304684406251037</v>
      </c>
    </row>
    <row r="20" spans="1:13" x14ac:dyDescent="0.25">
      <c r="A20" s="1">
        <v>4</v>
      </c>
      <c r="B20" s="1">
        <v>6410</v>
      </c>
    </row>
    <row r="21" spans="1:13" x14ac:dyDescent="0.25">
      <c r="A21" s="1">
        <v>4</v>
      </c>
      <c r="B21" s="1">
        <v>6415</v>
      </c>
    </row>
    <row r="22" spans="1:13" x14ac:dyDescent="0.25">
      <c r="A22" s="1">
        <v>4</v>
      </c>
      <c r="B22" s="1">
        <v>6430</v>
      </c>
    </row>
    <row r="23" spans="1:13" x14ac:dyDescent="0.25">
      <c r="A23" s="1">
        <v>1</v>
      </c>
      <c r="B23" s="1">
        <v>5885</v>
      </c>
      <c r="L23" s="1">
        <v>4</v>
      </c>
      <c r="M23" s="1">
        <v>6525</v>
      </c>
    </row>
    <row r="24" spans="1:13" x14ac:dyDescent="0.25">
      <c r="A24" s="1">
        <v>1</v>
      </c>
      <c r="B24" s="1">
        <v>5875</v>
      </c>
      <c r="L24" s="1">
        <v>4</v>
      </c>
      <c r="M24" s="1">
        <v>6535</v>
      </c>
    </row>
    <row r="25" spans="1:13" x14ac:dyDescent="0.25">
      <c r="A25" s="1">
        <v>1</v>
      </c>
      <c r="B25" s="1">
        <v>5890</v>
      </c>
      <c r="L25" s="1">
        <v>4</v>
      </c>
      <c r="M25" s="1">
        <v>6520</v>
      </c>
    </row>
    <row r="26" spans="1:13" x14ac:dyDescent="0.25">
      <c r="A26" s="1">
        <v>7</v>
      </c>
      <c r="B26" s="1">
        <v>5745</v>
      </c>
      <c r="L26" s="1">
        <v>30.5</v>
      </c>
      <c r="M26" s="1">
        <v>6100</v>
      </c>
    </row>
    <row r="27" spans="1:13" x14ac:dyDescent="0.25">
      <c r="A27" s="1">
        <v>7</v>
      </c>
      <c r="B27" s="1">
        <v>5740</v>
      </c>
      <c r="L27" s="1">
        <v>30.5</v>
      </c>
      <c r="M27" s="1">
        <v>6050</v>
      </c>
    </row>
    <row r="28" spans="1:13" x14ac:dyDescent="0.25">
      <c r="A28" s="1">
        <v>7</v>
      </c>
      <c r="B28" s="1">
        <v>5750</v>
      </c>
      <c r="L28" s="1">
        <v>30.5</v>
      </c>
      <c r="M28" s="1">
        <v>6150</v>
      </c>
    </row>
    <row r="29" spans="1:13" x14ac:dyDescent="0.25">
      <c r="A29" s="1">
        <v>3</v>
      </c>
      <c r="B29" s="1">
        <v>5710</v>
      </c>
      <c r="L29" s="1">
        <v>14</v>
      </c>
      <c r="M29" s="1">
        <v>5140</v>
      </c>
    </row>
    <row r="30" spans="1:13" x14ac:dyDescent="0.25">
      <c r="A30" s="1">
        <v>3</v>
      </c>
      <c r="B30" s="1">
        <v>5685</v>
      </c>
      <c r="L30" s="1">
        <v>14</v>
      </c>
      <c r="M30" s="1">
        <v>5130</v>
      </c>
    </row>
    <row r="31" spans="1:13" x14ac:dyDescent="0.25">
      <c r="A31" s="1">
        <v>3</v>
      </c>
      <c r="B31" s="1">
        <v>5720</v>
      </c>
      <c r="L31" s="1">
        <v>14</v>
      </c>
      <c r="M31" s="1">
        <v>5145</v>
      </c>
    </row>
    <row r="34" spans="1:13" x14ac:dyDescent="0.25">
      <c r="A34">
        <f>CORREL(A20:A31,B20:B31)</f>
        <v>-7.3694212437456566E-2</v>
      </c>
      <c r="L34">
        <f>CORREL(L23:L31,M23:M31)</f>
        <v>-0.16312650677008136</v>
      </c>
    </row>
    <row r="36" spans="1:13" x14ac:dyDescent="0.25">
      <c r="A36" s="1"/>
      <c r="B36" s="1">
        <v>5885</v>
      </c>
    </row>
    <row r="37" spans="1:13" x14ac:dyDescent="0.25">
      <c r="A37" s="1">
        <v>1</v>
      </c>
      <c r="B37" s="1">
        <v>5875</v>
      </c>
      <c r="L37" s="1"/>
      <c r="M37" s="1">
        <v>6525</v>
      </c>
    </row>
    <row r="38" spans="1:13" x14ac:dyDescent="0.25">
      <c r="A38" s="1"/>
      <c r="B38" s="1">
        <v>5890</v>
      </c>
      <c r="L38" s="1">
        <v>4</v>
      </c>
      <c r="M38" s="1">
        <v>6535</v>
      </c>
    </row>
    <row r="39" spans="1:13" x14ac:dyDescent="0.25">
      <c r="A39" s="1"/>
      <c r="B39" s="1">
        <v>5910</v>
      </c>
      <c r="L39" s="1"/>
      <c r="M39" s="1">
        <v>6520</v>
      </c>
    </row>
    <row r="40" spans="1:13" x14ac:dyDescent="0.25">
      <c r="A40" s="1">
        <v>3</v>
      </c>
      <c r="B40" s="1">
        <v>5905</v>
      </c>
      <c r="L40" s="1"/>
      <c r="M40" s="1">
        <v>5940</v>
      </c>
    </row>
    <row r="41" spans="1:13" x14ac:dyDescent="0.25">
      <c r="A41" s="1"/>
      <c r="B41" s="1">
        <v>5920</v>
      </c>
      <c r="L41" s="1">
        <v>14</v>
      </c>
      <c r="M41" s="1">
        <v>5930</v>
      </c>
    </row>
    <row r="42" spans="1:13" x14ac:dyDescent="0.25">
      <c r="A42" s="1"/>
      <c r="B42" s="1">
        <v>5910</v>
      </c>
      <c r="L42" s="1"/>
      <c r="M42" s="1">
        <v>5945</v>
      </c>
    </row>
    <row r="43" spans="1:13" x14ac:dyDescent="0.25">
      <c r="A43" s="1">
        <v>4</v>
      </c>
      <c r="B43" s="1">
        <v>5915</v>
      </c>
      <c r="L43" s="1"/>
      <c r="M43" s="1">
        <v>6100</v>
      </c>
    </row>
    <row r="44" spans="1:13" x14ac:dyDescent="0.25">
      <c r="A44" s="1"/>
      <c r="B44" s="1">
        <v>5930</v>
      </c>
      <c r="L44" s="1">
        <v>30.5</v>
      </c>
      <c r="M44" s="1">
        <v>6050</v>
      </c>
    </row>
    <row r="45" spans="1:13" x14ac:dyDescent="0.25">
      <c r="A45" s="1"/>
      <c r="B45" s="1">
        <v>5945</v>
      </c>
      <c r="L45" s="1"/>
      <c r="M45" s="1">
        <v>6150</v>
      </c>
    </row>
    <row r="46" spans="1:13" x14ac:dyDescent="0.25">
      <c r="A46" s="1">
        <v>7</v>
      </c>
      <c r="B46" s="1">
        <v>5940</v>
      </c>
    </row>
    <row r="47" spans="1:13" x14ac:dyDescent="0.25">
      <c r="A47" s="1"/>
      <c r="B47" s="1">
        <v>5950</v>
      </c>
    </row>
    <row r="49" spans="1:13" x14ac:dyDescent="0.25">
      <c r="M49">
        <f>CORREL(L37:L45,M37:M45)</f>
        <v>-0.65795224171642197</v>
      </c>
    </row>
    <row r="50" spans="1:13" x14ac:dyDescent="0.25">
      <c r="A50">
        <f>CORREL(A36:A47,B36:B47)</f>
        <v>0.98560240652425224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G36" zoomScale="77" zoomScaleNormal="77" workbookViewId="0">
      <selection activeCell="L47" sqref="L47"/>
    </sheetView>
  </sheetViews>
  <sheetFormatPr defaultRowHeight="15" x14ac:dyDescent="0.25"/>
  <sheetData>
    <row r="1" spans="1:2" x14ac:dyDescent="0.25">
      <c r="A1" s="1">
        <v>4</v>
      </c>
      <c r="B1" s="1">
        <v>6100</v>
      </c>
    </row>
    <row r="2" spans="1:2" x14ac:dyDescent="0.25">
      <c r="A2" s="1">
        <v>4</v>
      </c>
      <c r="B2" s="1">
        <v>6720</v>
      </c>
    </row>
    <row r="3" spans="1:2" x14ac:dyDescent="0.25">
      <c r="A3" s="1">
        <v>1</v>
      </c>
      <c r="B3" s="1">
        <v>5600</v>
      </c>
    </row>
    <row r="4" spans="1:2" x14ac:dyDescent="0.25">
      <c r="A4" s="1">
        <v>30.5</v>
      </c>
      <c r="B4" s="1">
        <v>6440</v>
      </c>
    </row>
    <row r="5" spans="1:2" x14ac:dyDescent="0.25">
      <c r="A5" s="1">
        <v>7</v>
      </c>
      <c r="B5" s="1">
        <v>4740</v>
      </c>
    </row>
    <row r="6" spans="1:2" x14ac:dyDescent="0.25">
      <c r="A6" s="1">
        <v>14</v>
      </c>
      <c r="B6" s="1">
        <v>4920</v>
      </c>
    </row>
    <row r="7" spans="1:2" x14ac:dyDescent="0.25">
      <c r="A7" s="1">
        <v>3</v>
      </c>
      <c r="B7" s="1">
        <v>6500</v>
      </c>
    </row>
    <row r="11" spans="1:2" x14ac:dyDescent="0.25">
      <c r="B11">
        <f>CORREL(A1:A7,B1:B7)</f>
        <v>5.608993845157708E-2</v>
      </c>
    </row>
    <row r="20" spans="1:13" x14ac:dyDescent="0.25">
      <c r="A20" s="1">
        <v>4</v>
      </c>
      <c r="B20" s="1">
        <v>6110</v>
      </c>
    </row>
    <row r="21" spans="1:13" x14ac:dyDescent="0.25">
      <c r="A21" s="1">
        <v>4</v>
      </c>
      <c r="B21" s="1">
        <v>6100</v>
      </c>
    </row>
    <row r="22" spans="1:13" x14ac:dyDescent="0.25">
      <c r="A22" s="1">
        <v>4</v>
      </c>
      <c r="B22" s="1">
        <v>6120</v>
      </c>
    </row>
    <row r="23" spans="1:13" x14ac:dyDescent="0.25">
      <c r="A23" s="1">
        <v>1</v>
      </c>
      <c r="B23" s="1">
        <v>5620</v>
      </c>
    </row>
    <row r="24" spans="1:13" x14ac:dyDescent="0.25">
      <c r="A24" s="1">
        <v>1</v>
      </c>
      <c r="B24" s="1">
        <v>5600</v>
      </c>
      <c r="L24" s="1">
        <v>4</v>
      </c>
      <c r="M24" s="1">
        <v>6700</v>
      </c>
    </row>
    <row r="25" spans="1:13" x14ac:dyDescent="0.25">
      <c r="A25" s="1">
        <v>1</v>
      </c>
      <c r="B25" s="1">
        <v>5610</v>
      </c>
      <c r="L25" s="1">
        <v>4</v>
      </c>
      <c r="M25" s="1">
        <v>6690</v>
      </c>
    </row>
    <row r="26" spans="1:13" x14ac:dyDescent="0.25">
      <c r="A26" s="1">
        <v>7</v>
      </c>
      <c r="B26" s="1">
        <v>4730</v>
      </c>
      <c r="L26" s="1">
        <v>4</v>
      </c>
      <c r="M26" s="1">
        <v>6710</v>
      </c>
    </row>
    <row r="27" spans="1:13" x14ac:dyDescent="0.25">
      <c r="A27" s="1">
        <v>7</v>
      </c>
      <c r="B27" s="1">
        <v>4720</v>
      </c>
      <c r="L27" s="1">
        <v>30.5</v>
      </c>
      <c r="M27" s="1">
        <v>6450</v>
      </c>
    </row>
    <row r="28" spans="1:13" x14ac:dyDescent="0.25">
      <c r="A28" s="1">
        <v>7</v>
      </c>
      <c r="B28" s="1">
        <v>4740</v>
      </c>
      <c r="L28" s="1">
        <v>30.5</v>
      </c>
      <c r="M28" s="1">
        <v>6460</v>
      </c>
    </row>
    <row r="29" spans="1:13" x14ac:dyDescent="0.25">
      <c r="A29" s="1">
        <v>3</v>
      </c>
      <c r="B29" s="1">
        <v>6480</v>
      </c>
      <c r="L29" s="1">
        <v>30.5</v>
      </c>
      <c r="M29" s="1">
        <v>6440</v>
      </c>
    </row>
    <row r="30" spans="1:13" x14ac:dyDescent="0.25">
      <c r="A30" s="1">
        <v>3</v>
      </c>
      <c r="B30" s="1">
        <v>6510</v>
      </c>
      <c r="L30" s="1">
        <v>14</v>
      </c>
      <c r="M30" s="1">
        <v>4930</v>
      </c>
    </row>
    <row r="31" spans="1:13" x14ac:dyDescent="0.25">
      <c r="A31" s="1">
        <v>3</v>
      </c>
      <c r="B31" s="1">
        <v>6500</v>
      </c>
      <c r="L31" s="1">
        <v>14</v>
      </c>
      <c r="M31" s="1">
        <v>4920</v>
      </c>
    </row>
    <row r="32" spans="1:13" x14ac:dyDescent="0.25">
      <c r="L32" s="1">
        <v>14</v>
      </c>
      <c r="M32" s="1">
        <v>4940</v>
      </c>
    </row>
    <row r="35" spans="1:13" x14ac:dyDescent="0.25">
      <c r="B35">
        <f>CORREL(A20:A31,B20:B31)</f>
        <v>-0.59410364158082385</v>
      </c>
      <c r="L35">
        <f>CORREL(L24:L32,M24:M32)</f>
        <v>9.8154420523132481E-3</v>
      </c>
    </row>
    <row r="38" spans="1:13" x14ac:dyDescent="0.25">
      <c r="A38" s="1"/>
      <c r="B38" s="1">
        <v>5620</v>
      </c>
    </row>
    <row r="39" spans="1:13" x14ac:dyDescent="0.25">
      <c r="A39" s="1">
        <v>1</v>
      </c>
      <c r="B39" s="1">
        <v>5600</v>
      </c>
      <c r="L39" s="1"/>
      <c r="M39" s="1">
        <v>6000</v>
      </c>
    </row>
    <row r="40" spans="1:13" x14ac:dyDescent="0.25">
      <c r="A40" s="1"/>
      <c r="B40" s="1">
        <v>5610</v>
      </c>
      <c r="L40" s="1">
        <v>4</v>
      </c>
      <c r="M40" s="1">
        <v>6090</v>
      </c>
    </row>
    <row r="41" spans="1:13" x14ac:dyDescent="0.25">
      <c r="A41" s="1"/>
      <c r="B41" s="1">
        <v>6180</v>
      </c>
      <c r="L41" s="1"/>
      <c r="M41" s="1">
        <v>6010</v>
      </c>
    </row>
    <row r="42" spans="1:13" x14ac:dyDescent="0.25">
      <c r="A42" s="1">
        <v>3</v>
      </c>
      <c r="B42" s="1">
        <v>6110</v>
      </c>
      <c r="L42" s="1"/>
      <c r="M42" s="1">
        <v>5930</v>
      </c>
    </row>
    <row r="43" spans="1:13" x14ac:dyDescent="0.25">
      <c r="A43" s="1"/>
      <c r="B43" s="1">
        <v>6100</v>
      </c>
      <c r="L43" s="1">
        <v>14</v>
      </c>
      <c r="M43" s="1">
        <v>5920</v>
      </c>
    </row>
    <row r="44" spans="1:13" x14ac:dyDescent="0.25">
      <c r="A44" s="1"/>
      <c r="B44" s="1">
        <v>6110</v>
      </c>
      <c r="L44" s="1"/>
      <c r="M44" s="1">
        <v>5940</v>
      </c>
    </row>
    <row r="45" spans="1:13" x14ac:dyDescent="0.25">
      <c r="A45" s="1">
        <v>4</v>
      </c>
      <c r="B45" s="1">
        <v>6100</v>
      </c>
      <c r="L45" s="1"/>
      <c r="M45" s="1">
        <v>6450</v>
      </c>
    </row>
    <row r="46" spans="1:13" x14ac:dyDescent="0.25">
      <c r="A46" s="1"/>
      <c r="B46" s="1">
        <v>6120</v>
      </c>
      <c r="L46" s="1">
        <v>30.5</v>
      </c>
      <c r="M46" s="1">
        <v>6460</v>
      </c>
    </row>
    <row r="47" spans="1:13" x14ac:dyDescent="0.25">
      <c r="A47" s="1"/>
      <c r="B47" s="1">
        <v>6230</v>
      </c>
      <c r="L47" s="1"/>
      <c r="M47" s="1">
        <v>6440</v>
      </c>
    </row>
    <row r="48" spans="1:13" x14ac:dyDescent="0.25">
      <c r="A48" s="1">
        <v>7</v>
      </c>
      <c r="B48" s="1">
        <v>6220</v>
      </c>
    </row>
    <row r="49" spans="1:12" x14ac:dyDescent="0.25">
      <c r="A49" s="1"/>
      <c r="B49" s="1">
        <v>6240</v>
      </c>
    </row>
    <row r="52" spans="1:12" x14ac:dyDescent="0.25">
      <c r="L52">
        <f>CORREL(L39:L47,M39:M47)</f>
        <v>0.76750402794965344</v>
      </c>
    </row>
    <row r="53" spans="1:12" x14ac:dyDescent="0.25">
      <c r="B53">
        <f>CORREL(A38:A49,B38:B49)</f>
        <v>0.84580705272605716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F34" zoomScale="80" zoomScaleNormal="80" workbookViewId="0">
      <selection activeCell="L47" sqref="L47"/>
    </sheetView>
  </sheetViews>
  <sheetFormatPr defaultRowHeight="15" x14ac:dyDescent="0.25"/>
  <sheetData>
    <row r="1" spans="1:2" x14ac:dyDescent="0.25">
      <c r="A1" s="1">
        <v>4</v>
      </c>
      <c r="B1" s="1">
        <v>4620</v>
      </c>
    </row>
    <row r="2" spans="1:2" x14ac:dyDescent="0.25">
      <c r="A2" s="1">
        <v>4</v>
      </c>
      <c r="B2" s="1">
        <v>4530</v>
      </c>
    </row>
    <row r="3" spans="1:2" x14ac:dyDescent="0.25">
      <c r="A3" s="1">
        <v>1</v>
      </c>
      <c r="B3" s="1">
        <v>6060</v>
      </c>
    </row>
    <row r="4" spans="1:2" x14ac:dyDescent="0.25">
      <c r="A4" s="1">
        <v>30.5</v>
      </c>
      <c r="B4" s="1">
        <v>5900</v>
      </c>
    </row>
    <row r="5" spans="1:2" x14ac:dyDescent="0.25">
      <c r="A5" s="1">
        <v>7</v>
      </c>
      <c r="B5" s="1">
        <v>4660</v>
      </c>
    </row>
    <row r="6" spans="1:2" x14ac:dyDescent="0.25">
      <c r="A6" s="1">
        <v>14</v>
      </c>
      <c r="B6" s="1">
        <v>4830</v>
      </c>
    </row>
    <row r="7" spans="1:2" x14ac:dyDescent="0.25">
      <c r="A7" s="1">
        <v>3</v>
      </c>
      <c r="B7" s="1">
        <v>5010</v>
      </c>
    </row>
    <row r="11" spans="1:2" x14ac:dyDescent="0.25">
      <c r="B11">
        <f>CORREL(A1:A7,B1:B7)</f>
        <v>0.3792191839670801</v>
      </c>
    </row>
    <row r="20" spans="1:13" x14ac:dyDescent="0.25">
      <c r="A20" s="1">
        <v>4</v>
      </c>
      <c r="B20" s="1">
        <v>4630</v>
      </c>
    </row>
    <row r="21" spans="1:13" x14ac:dyDescent="0.25">
      <c r="A21" s="1">
        <v>4</v>
      </c>
      <c r="B21" s="1">
        <v>4640</v>
      </c>
    </row>
    <row r="22" spans="1:13" x14ac:dyDescent="0.25">
      <c r="A22" s="1">
        <v>4</v>
      </c>
      <c r="B22" s="1">
        <v>4620</v>
      </c>
    </row>
    <row r="23" spans="1:13" x14ac:dyDescent="0.25">
      <c r="A23" s="1">
        <v>1</v>
      </c>
      <c r="B23" s="1">
        <v>6070</v>
      </c>
      <c r="L23" s="1">
        <v>4</v>
      </c>
      <c r="M23" s="1">
        <v>4540</v>
      </c>
    </row>
    <row r="24" spans="1:13" x14ac:dyDescent="0.25">
      <c r="A24" s="1">
        <v>1</v>
      </c>
      <c r="B24" s="1">
        <v>6040</v>
      </c>
      <c r="L24" s="1">
        <v>4</v>
      </c>
      <c r="M24" s="1">
        <v>4560</v>
      </c>
    </row>
    <row r="25" spans="1:13" x14ac:dyDescent="0.25">
      <c r="A25" s="1">
        <v>1</v>
      </c>
      <c r="B25" s="1">
        <v>6050</v>
      </c>
      <c r="L25" s="1">
        <v>4</v>
      </c>
      <c r="M25" s="1">
        <v>4555</v>
      </c>
    </row>
    <row r="26" spans="1:13" x14ac:dyDescent="0.25">
      <c r="A26" s="1">
        <v>7</v>
      </c>
      <c r="B26" s="1">
        <v>4640</v>
      </c>
      <c r="L26" s="1">
        <v>30.5</v>
      </c>
      <c r="M26" s="1">
        <v>5910</v>
      </c>
    </row>
    <row r="27" spans="1:13" x14ac:dyDescent="0.25">
      <c r="A27" s="1">
        <v>7</v>
      </c>
      <c r="B27" s="1">
        <v>4670</v>
      </c>
      <c r="L27" s="1">
        <v>30.5</v>
      </c>
      <c r="M27" s="1">
        <v>5920</v>
      </c>
    </row>
    <row r="28" spans="1:13" x14ac:dyDescent="0.25">
      <c r="A28" s="1">
        <v>7</v>
      </c>
      <c r="B28" s="1">
        <v>4650</v>
      </c>
      <c r="L28" s="1">
        <v>30.5</v>
      </c>
      <c r="M28" s="1">
        <v>5880</v>
      </c>
    </row>
    <row r="29" spans="1:13" x14ac:dyDescent="0.25">
      <c r="A29" s="1">
        <v>3</v>
      </c>
      <c r="B29" s="1">
        <v>5000</v>
      </c>
      <c r="L29" s="1">
        <v>14</v>
      </c>
      <c r="M29" s="1">
        <v>4810</v>
      </c>
    </row>
    <row r="30" spans="1:13" x14ac:dyDescent="0.25">
      <c r="A30" s="1">
        <v>3</v>
      </c>
      <c r="B30" s="1">
        <v>5020</v>
      </c>
      <c r="L30" s="1">
        <v>14</v>
      </c>
      <c r="M30" s="1">
        <v>4840</v>
      </c>
    </row>
    <row r="31" spans="1:13" x14ac:dyDescent="0.25">
      <c r="A31" s="1">
        <v>3</v>
      </c>
      <c r="B31" s="1">
        <v>5010</v>
      </c>
      <c r="L31" s="1">
        <v>14</v>
      </c>
      <c r="M31" s="1">
        <v>4820</v>
      </c>
    </row>
    <row r="34" spans="1:13" x14ac:dyDescent="0.25">
      <c r="A34">
        <f>CORREL(A20:A31,B20:B31)</f>
        <v>-0.82350770883566693</v>
      </c>
      <c r="M34">
        <f>CORREL(L23:L31,M23:M31)</f>
        <v>0.98141912828096423</v>
      </c>
    </row>
    <row r="38" spans="1:13" x14ac:dyDescent="0.25">
      <c r="A38" s="1"/>
      <c r="B38" s="1">
        <v>5070</v>
      </c>
    </row>
    <row r="39" spans="1:13" x14ac:dyDescent="0.25">
      <c r="A39" s="1">
        <v>1</v>
      </c>
      <c r="B39" s="1">
        <v>5040</v>
      </c>
      <c r="L39" s="1"/>
      <c r="M39" s="1">
        <v>4540</v>
      </c>
    </row>
    <row r="40" spans="1:13" x14ac:dyDescent="0.25">
      <c r="A40" s="1"/>
      <c r="B40" s="1">
        <v>5050</v>
      </c>
      <c r="L40" s="1">
        <v>4</v>
      </c>
      <c r="M40" s="1">
        <v>4560</v>
      </c>
    </row>
    <row r="41" spans="1:13" x14ac:dyDescent="0.25">
      <c r="A41" s="1"/>
      <c r="B41" s="1">
        <v>5000</v>
      </c>
      <c r="L41" s="1"/>
      <c r="M41" s="1">
        <v>4555</v>
      </c>
    </row>
    <row r="42" spans="1:13" x14ac:dyDescent="0.25">
      <c r="A42" s="1">
        <v>3</v>
      </c>
      <c r="B42" s="1">
        <v>5020</v>
      </c>
      <c r="L42" s="1"/>
      <c r="M42" s="1">
        <v>4810</v>
      </c>
    </row>
    <row r="43" spans="1:13" x14ac:dyDescent="0.25">
      <c r="A43" s="1"/>
      <c r="B43" s="1">
        <v>5010</v>
      </c>
      <c r="L43" s="1">
        <v>14</v>
      </c>
      <c r="M43" s="1">
        <v>4840</v>
      </c>
    </row>
    <row r="44" spans="1:13" x14ac:dyDescent="0.25">
      <c r="A44" s="1"/>
      <c r="B44" s="1">
        <v>4630</v>
      </c>
      <c r="L44" s="1"/>
      <c r="M44" s="1">
        <v>4820</v>
      </c>
    </row>
    <row r="45" spans="1:13" x14ac:dyDescent="0.25">
      <c r="A45" s="1">
        <v>4</v>
      </c>
      <c r="B45" s="1">
        <v>4640</v>
      </c>
      <c r="L45" s="1"/>
      <c r="M45" s="1">
        <v>5910</v>
      </c>
    </row>
    <row r="46" spans="1:13" x14ac:dyDescent="0.25">
      <c r="A46" s="1"/>
      <c r="B46" s="1">
        <v>4620</v>
      </c>
      <c r="L46" s="1">
        <v>30.5</v>
      </c>
      <c r="M46" s="1">
        <v>5920</v>
      </c>
    </row>
    <row r="47" spans="1:13" x14ac:dyDescent="0.25">
      <c r="A47" s="1"/>
      <c r="B47" s="1">
        <v>4640</v>
      </c>
      <c r="L47" s="1"/>
      <c r="M47" s="1">
        <v>5880</v>
      </c>
    </row>
    <row r="48" spans="1:13" x14ac:dyDescent="0.25">
      <c r="A48" s="1">
        <v>7</v>
      </c>
      <c r="B48" s="1">
        <v>4670</v>
      </c>
    </row>
    <row r="49" spans="1:13" x14ac:dyDescent="0.25">
      <c r="A49" s="1"/>
      <c r="B49" s="1">
        <v>4650</v>
      </c>
    </row>
    <row r="52" spans="1:13" x14ac:dyDescent="0.25">
      <c r="M52">
        <f>CORREL(L39:L47,M39:M47)</f>
        <v>0.98261894713794873</v>
      </c>
    </row>
    <row r="53" spans="1:13" x14ac:dyDescent="0.25">
      <c r="C53">
        <f>CORREL(A38:A49,B38:B49)</f>
        <v>-0.79106823088105271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N38" zoomScale="74" zoomScaleNormal="74" workbookViewId="0">
      <selection activeCell="M51" sqref="M51"/>
    </sheetView>
  </sheetViews>
  <sheetFormatPr defaultRowHeight="15" x14ac:dyDescent="0.25"/>
  <sheetData>
    <row r="1" spans="1:2" x14ac:dyDescent="0.25">
      <c r="A1" s="1">
        <v>1</v>
      </c>
      <c r="B1" s="1">
        <v>4.8899999999999997</v>
      </c>
    </row>
    <row r="2" spans="1:2" x14ac:dyDescent="0.25">
      <c r="A2" s="1">
        <v>2</v>
      </c>
      <c r="B2" s="1">
        <v>4.97</v>
      </c>
    </row>
    <row r="3" spans="1:2" x14ac:dyDescent="0.25">
      <c r="A3" s="1">
        <v>3</v>
      </c>
      <c r="B3" s="1">
        <v>4.3</v>
      </c>
    </row>
    <row r="4" spans="1:2" x14ac:dyDescent="0.25">
      <c r="A4" s="1">
        <v>4</v>
      </c>
      <c r="B4" s="1">
        <v>4.5999999999999996</v>
      </c>
    </row>
    <row r="5" spans="1:2" x14ac:dyDescent="0.25">
      <c r="A5" s="1">
        <v>5</v>
      </c>
      <c r="B5" s="1">
        <v>4.5</v>
      </c>
    </row>
    <row r="6" spans="1:2" x14ac:dyDescent="0.25">
      <c r="A6" s="1">
        <v>6</v>
      </c>
      <c r="B6" s="1">
        <v>3.8</v>
      </c>
    </row>
    <row r="7" spans="1:2" x14ac:dyDescent="0.25">
      <c r="A7" s="1">
        <v>7</v>
      </c>
      <c r="B7" s="1">
        <v>4.3</v>
      </c>
    </row>
    <row r="11" spans="1:2" x14ac:dyDescent="0.25">
      <c r="B11">
        <f>CORREL(A1:A7,B1:B7)</f>
        <v>-0.75803669367009952</v>
      </c>
    </row>
    <row r="20" spans="1:13" x14ac:dyDescent="0.25">
      <c r="A20" s="1">
        <v>4</v>
      </c>
      <c r="B20" s="1">
        <v>4.87</v>
      </c>
    </row>
    <row r="21" spans="1:13" x14ac:dyDescent="0.25">
      <c r="A21" s="1">
        <v>4</v>
      </c>
      <c r="B21" s="1">
        <v>4.91</v>
      </c>
    </row>
    <row r="22" spans="1:13" x14ac:dyDescent="0.25">
      <c r="A22" s="1">
        <v>4</v>
      </c>
      <c r="B22" s="1">
        <v>4.88</v>
      </c>
      <c r="L22" s="1">
        <v>4</v>
      </c>
      <c r="M22" s="1">
        <v>4.95</v>
      </c>
    </row>
    <row r="23" spans="1:13" x14ac:dyDescent="0.25">
      <c r="A23" s="1">
        <v>1</v>
      </c>
      <c r="B23" s="1">
        <v>4.2699999999999996</v>
      </c>
      <c r="L23" s="1">
        <v>4</v>
      </c>
      <c r="M23" s="1">
        <v>5.01</v>
      </c>
    </row>
    <row r="24" spans="1:13" x14ac:dyDescent="0.25">
      <c r="A24" s="1">
        <v>1</v>
      </c>
      <c r="B24" s="1">
        <v>4.33</v>
      </c>
      <c r="L24" s="1">
        <v>4</v>
      </c>
      <c r="M24" s="1">
        <v>4.9800000000000004</v>
      </c>
    </row>
    <row r="25" spans="1:13" x14ac:dyDescent="0.25">
      <c r="A25" s="1">
        <v>1</v>
      </c>
      <c r="B25" s="1">
        <v>4.3099999999999996</v>
      </c>
      <c r="L25" s="1">
        <v>30.5</v>
      </c>
      <c r="M25" s="1">
        <v>4.62</v>
      </c>
    </row>
    <row r="26" spans="1:13" x14ac:dyDescent="0.25">
      <c r="A26" s="1">
        <v>7</v>
      </c>
      <c r="B26" s="1">
        <v>4.5199999999999996</v>
      </c>
      <c r="L26" s="1">
        <v>30.5</v>
      </c>
      <c r="M26" s="1">
        <v>4.58</v>
      </c>
    </row>
    <row r="27" spans="1:13" x14ac:dyDescent="0.25">
      <c r="A27" s="1">
        <v>7</v>
      </c>
      <c r="B27" s="1">
        <v>4.49</v>
      </c>
      <c r="L27" s="1">
        <v>30.5</v>
      </c>
      <c r="M27" s="1">
        <v>4.6100000000000003</v>
      </c>
    </row>
    <row r="28" spans="1:13" x14ac:dyDescent="0.25">
      <c r="A28" s="1">
        <v>7</v>
      </c>
      <c r="B28" s="1">
        <v>4.5</v>
      </c>
      <c r="L28" s="1">
        <v>14</v>
      </c>
      <c r="M28" s="1">
        <v>3.81</v>
      </c>
    </row>
    <row r="29" spans="1:13" x14ac:dyDescent="0.25">
      <c r="A29" s="1">
        <v>3</v>
      </c>
      <c r="B29" s="1">
        <v>4.29</v>
      </c>
      <c r="L29" s="1">
        <v>14</v>
      </c>
      <c r="M29" s="1">
        <v>3.75</v>
      </c>
    </row>
    <row r="30" spans="1:13" x14ac:dyDescent="0.25">
      <c r="A30" s="1">
        <v>3</v>
      </c>
      <c r="B30" s="1">
        <v>4.3099999999999996</v>
      </c>
      <c r="L30" s="1">
        <v>14</v>
      </c>
      <c r="M30" s="1">
        <v>3.8</v>
      </c>
    </row>
    <row r="31" spans="1:13" x14ac:dyDescent="0.25">
      <c r="A31" s="1">
        <v>3</v>
      </c>
      <c r="B31" s="1">
        <v>4.32</v>
      </c>
    </row>
    <row r="33" spans="1:13" x14ac:dyDescent="0.25">
      <c r="A33">
        <f>CORREL(A20:A31,B20:B31)</f>
        <v>0.38471005834197192</v>
      </c>
      <c r="L33">
        <f>CORREL(L22:L30,M22:M30)</f>
        <v>-0.17212660783524056</v>
      </c>
    </row>
    <row r="38" spans="1:13" x14ac:dyDescent="0.25">
      <c r="A38" s="1"/>
      <c r="B38" s="1">
        <v>3.4</v>
      </c>
    </row>
    <row r="39" spans="1:13" x14ac:dyDescent="0.25">
      <c r="A39" s="1">
        <v>1</v>
      </c>
      <c r="B39" s="1">
        <v>3.43</v>
      </c>
      <c r="L39" s="1"/>
      <c r="M39" s="1">
        <v>4.8499999999999996</v>
      </c>
    </row>
    <row r="40" spans="1:13" x14ac:dyDescent="0.25">
      <c r="A40" s="1"/>
      <c r="B40" s="1">
        <v>3.41</v>
      </c>
      <c r="L40" s="1">
        <v>4</v>
      </c>
      <c r="M40" s="1">
        <v>4.8099999999999996</v>
      </c>
    </row>
    <row r="41" spans="1:13" x14ac:dyDescent="0.25">
      <c r="A41" s="1"/>
      <c r="B41" s="1">
        <v>3.46</v>
      </c>
      <c r="L41" s="1"/>
      <c r="M41" s="1">
        <v>4.84</v>
      </c>
    </row>
    <row r="42" spans="1:13" x14ac:dyDescent="0.25">
      <c r="A42" s="1">
        <v>3</v>
      </c>
      <c r="B42" s="1">
        <v>3.41</v>
      </c>
      <c r="L42" s="1"/>
      <c r="M42" s="1">
        <v>4.8600000000000003</v>
      </c>
    </row>
    <row r="43" spans="1:13" x14ac:dyDescent="0.25">
      <c r="A43" s="1"/>
      <c r="B43" s="1">
        <v>3.42</v>
      </c>
      <c r="L43" s="1">
        <v>14</v>
      </c>
      <c r="M43" s="1">
        <v>4.8499999999999996</v>
      </c>
    </row>
    <row r="44" spans="1:13" x14ac:dyDescent="0.25">
      <c r="A44" s="1"/>
      <c r="B44" s="1">
        <v>3.47</v>
      </c>
      <c r="L44" s="1"/>
      <c r="M44" s="1">
        <v>4.91</v>
      </c>
    </row>
    <row r="45" spans="1:13" x14ac:dyDescent="0.25">
      <c r="A45" s="1">
        <v>4</v>
      </c>
      <c r="B45" s="1">
        <v>3.46</v>
      </c>
      <c r="L45" s="1"/>
      <c r="M45" s="1">
        <v>4.92</v>
      </c>
    </row>
    <row r="46" spans="1:13" x14ac:dyDescent="0.25">
      <c r="A46" s="1"/>
      <c r="B46" s="1">
        <v>3.48</v>
      </c>
      <c r="L46" s="1">
        <v>30.5</v>
      </c>
      <c r="M46" s="1">
        <v>4.9800000000000004</v>
      </c>
    </row>
    <row r="47" spans="1:13" x14ac:dyDescent="0.25">
      <c r="A47" s="1"/>
      <c r="B47" s="1">
        <v>3.52</v>
      </c>
      <c r="L47" s="1"/>
      <c r="M47" s="1">
        <v>5.01</v>
      </c>
    </row>
    <row r="48" spans="1:13" x14ac:dyDescent="0.25">
      <c r="A48" s="1">
        <v>7</v>
      </c>
      <c r="B48" s="1">
        <v>3.49</v>
      </c>
    </row>
    <row r="49" spans="1:14" x14ac:dyDescent="0.25">
      <c r="A49" s="1"/>
      <c r="B49" s="1">
        <v>3.5</v>
      </c>
    </row>
    <row r="51" spans="1:14" x14ac:dyDescent="0.25">
      <c r="A51">
        <f>CORREL(A38:A49,B38:B49)</f>
        <v>0.82857142857142885</v>
      </c>
      <c r="L51">
        <f>CORREL(L39:L47,M39:M47)</f>
        <v>0.98786303826987776</v>
      </c>
    </row>
    <row r="57" spans="1:14" x14ac:dyDescent="0.25">
      <c r="A57" s="1"/>
      <c r="B57" s="1">
        <v>3.14</v>
      </c>
    </row>
    <row r="58" spans="1:14" x14ac:dyDescent="0.25">
      <c r="A58" s="1">
        <v>1</v>
      </c>
      <c r="B58" s="1">
        <v>3.13</v>
      </c>
    </row>
    <row r="59" spans="1:14" x14ac:dyDescent="0.25">
      <c r="A59" s="1"/>
      <c r="B59" s="1">
        <v>3.11</v>
      </c>
    </row>
    <row r="60" spans="1:14" x14ac:dyDescent="0.25">
      <c r="A60" s="1"/>
      <c r="B60" s="1">
        <v>3.13</v>
      </c>
      <c r="M60" s="1"/>
      <c r="N60" s="1">
        <v>4.55</v>
      </c>
    </row>
    <row r="61" spans="1:14" x14ac:dyDescent="0.25">
      <c r="A61" s="1">
        <v>3</v>
      </c>
      <c r="B61" s="1">
        <v>3.11</v>
      </c>
      <c r="M61" s="1">
        <v>4</v>
      </c>
      <c r="N61" s="1">
        <v>4.51</v>
      </c>
    </row>
    <row r="62" spans="1:14" x14ac:dyDescent="0.25">
      <c r="A62" s="1"/>
      <c r="B62" s="1">
        <v>3.12</v>
      </c>
      <c r="M62" s="1"/>
      <c r="N62" s="1">
        <v>4.54</v>
      </c>
    </row>
    <row r="63" spans="1:14" x14ac:dyDescent="0.25">
      <c r="A63" s="1"/>
      <c r="B63" s="1">
        <v>3.15</v>
      </c>
      <c r="M63" s="1"/>
      <c r="N63" s="1">
        <v>4.5599999999999996</v>
      </c>
    </row>
    <row r="64" spans="1:14" x14ac:dyDescent="0.25">
      <c r="A64" s="1">
        <v>4</v>
      </c>
      <c r="B64" s="1">
        <v>3.16</v>
      </c>
      <c r="M64" s="1">
        <v>14</v>
      </c>
      <c r="N64" s="1">
        <v>4.55</v>
      </c>
    </row>
    <row r="65" spans="1:14" x14ac:dyDescent="0.25">
      <c r="A65" s="1"/>
      <c r="B65" s="1">
        <v>3.18</v>
      </c>
      <c r="M65" s="1"/>
      <c r="N65" s="1">
        <v>4.57</v>
      </c>
    </row>
    <row r="66" spans="1:14" x14ac:dyDescent="0.25">
      <c r="A66" s="1"/>
      <c r="B66" s="1">
        <v>3.19</v>
      </c>
      <c r="M66" s="1"/>
      <c r="N66" s="1">
        <v>4.59</v>
      </c>
    </row>
    <row r="67" spans="1:14" x14ac:dyDescent="0.25">
      <c r="A67" s="1">
        <v>7</v>
      </c>
      <c r="B67" s="1">
        <v>3.11</v>
      </c>
      <c r="M67" s="1">
        <v>30.5</v>
      </c>
      <c r="N67" s="1">
        <v>4.6100000000000003</v>
      </c>
    </row>
    <row r="68" spans="1:14" x14ac:dyDescent="0.25">
      <c r="A68" s="1"/>
      <c r="B68" s="1">
        <v>3.12</v>
      </c>
      <c r="M68" s="1"/>
      <c r="N68" s="1">
        <v>4.63</v>
      </c>
    </row>
    <row r="71" spans="1:14" x14ac:dyDescent="0.25">
      <c r="B71">
        <f>CORREL(A57:A68,B57:B68)</f>
        <v>-0.23981750939192203</v>
      </c>
      <c r="M71">
        <f>CORREL(M60:M68,N60:N68)</f>
        <v>0.99966931418534044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G13" zoomScale="78" zoomScaleNormal="78" workbookViewId="0">
      <selection activeCell="M70" sqref="M70"/>
    </sheetView>
  </sheetViews>
  <sheetFormatPr defaultRowHeight="15" x14ac:dyDescent="0.25"/>
  <sheetData>
    <row r="1" spans="1:2" x14ac:dyDescent="0.25">
      <c r="A1" s="1">
        <v>4</v>
      </c>
      <c r="B1" s="1">
        <v>4.13</v>
      </c>
    </row>
    <row r="2" spans="1:2" x14ac:dyDescent="0.25">
      <c r="A2" s="1">
        <v>4</v>
      </c>
      <c r="B2" s="1">
        <v>4.72</v>
      </c>
    </row>
    <row r="3" spans="1:2" x14ac:dyDescent="0.25">
      <c r="A3" s="1">
        <v>1</v>
      </c>
      <c r="B3" s="1">
        <v>3.65</v>
      </c>
    </row>
    <row r="4" spans="1:2" x14ac:dyDescent="0.25">
      <c r="A4" s="1">
        <v>30.5</v>
      </c>
      <c r="B4" s="1">
        <v>3.57</v>
      </c>
    </row>
    <row r="5" spans="1:2" x14ac:dyDescent="0.25">
      <c r="A5" s="1">
        <v>7</v>
      </c>
      <c r="B5" s="1">
        <v>4.2</v>
      </c>
    </row>
    <row r="6" spans="1:2" x14ac:dyDescent="0.25">
      <c r="A6" s="1">
        <v>14</v>
      </c>
      <c r="B6" s="1">
        <v>4</v>
      </c>
    </row>
    <row r="7" spans="1:2" x14ac:dyDescent="0.25">
      <c r="A7" s="1">
        <v>3</v>
      </c>
      <c r="B7" s="1">
        <v>4.3</v>
      </c>
    </row>
    <row r="10" spans="1:2" x14ac:dyDescent="0.25">
      <c r="B10">
        <f>CORREL(A1:A7,B1:B7)</f>
        <v>-0.53078218363522855</v>
      </c>
    </row>
    <row r="20" spans="1:13" x14ac:dyDescent="0.25">
      <c r="A20" s="1">
        <v>4</v>
      </c>
      <c r="B20" s="1">
        <v>4.17</v>
      </c>
    </row>
    <row r="21" spans="1:13" x14ac:dyDescent="0.25">
      <c r="A21" s="1">
        <v>4</v>
      </c>
      <c r="B21" s="1">
        <v>4.1500000000000004</v>
      </c>
    </row>
    <row r="22" spans="1:13" x14ac:dyDescent="0.25">
      <c r="A22" s="1">
        <v>4</v>
      </c>
      <c r="B22" s="1">
        <v>4.1100000000000003</v>
      </c>
    </row>
    <row r="23" spans="1:13" x14ac:dyDescent="0.25">
      <c r="A23" s="1">
        <v>1</v>
      </c>
      <c r="B23" s="1">
        <v>3.67</v>
      </c>
      <c r="L23" s="1">
        <v>4</v>
      </c>
      <c r="M23" s="1">
        <v>4.72</v>
      </c>
    </row>
    <row r="24" spans="1:13" x14ac:dyDescent="0.25">
      <c r="A24" s="1">
        <v>1</v>
      </c>
      <c r="B24" s="1">
        <v>3.63</v>
      </c>
      <c r="L24" s="1">
        <v>4</v>
      </c>
      <c r="M24" s="1">
        <v>4.71</v>
      </c>
    </row>
    <row r="25" spans="1:13" x14ac:dyDescent="0.25">
      <c r="A25" s="1">
        <v>1</v>
      </c>
      <c r="B25" s="1">
        <v>3.65</v>
      </c>
      <c r="L25" s="1">
        <v>4</v>
      </c>
      <c r="M25" s="1">
        <v>4.75</v>
      </c>
    </row>
    <row r="26" spans="1:13" x14ac:dyDescent="0.25">
      <c r="A26" s="1">
        <v>7</v>
      </c>
      <c r="B26" s="1">
        <v>4.17</v>
      </c>
      <c r="L26" s="1">
        <v>30.5</v>
      </c>
      <c r="M26" s="1">
        <v>3.59</v>
      </c>
    </row>
    <row r="27" spans="1:13" x14ac:dyDescent="0.25">
      <c r="A27" s="1">
        <v>7</v>
      </c>
      <c r="B27" s="1">
        <v>4.21</v>
      </c>
      <c r="L27" s="1">
        <v>30.5</v>
      </c>
      <c r="M27" s="1">
        <v>3.55</v>
      </c>
    </row>
    <row r="28" spans="1:13" x14ac:dyDescent="0.25">
      <c r="A28" s="1">
        <v>7</v>
      </c>
      <c r="B28" s="1">
        <v>4.18</v>
      </c>
      <c r="L28" s="1">
        <v>30.5</v>
      </c>
      <c r="M28" s="1">
        <v>3.56</v>
      </c>
    </row>
    <row r="29" spans="1:13" x14ac:dyDescent="0.25">
      <c r="A29" s="1">
        <v>3</v>
      </c>
      <c r="B29" s="1">
        <v>4.32</v>
      </c>
      <c r="L29" s="1">
        <v>14</v>
      </c>
      <c r="M29" s="1">
        <v>4.01</v>
      </c>
    </row>
    <row r="30" spans="1:13" x14ac:dyDescent="0.25">
      <c r="A30" s="1">
        <v>3</v>
      </c>
      <c r="B30" s="1">
        <v>4.28</v>
      </c>
      <c r="L30" s="1">
        <v>14</v>
      </c>
      <c r="M30" s="1">
        <v>3.97</v>
      </c>
    </row>
    <row r="31" spans="1:13" x14ac:dyDescent="0.25">
      <c r="A31" s="1">
        <v>3</v>
      </c>
      <c r="B31" s="1">
        <v>4.3</v>
      </c>
      <c r="L31" s="1">
        <v>14</v>
      </c>
      <c r="M31" s="1">
        <v>4.0199999999999996</v>
      </c>
    </row>
    <row r="34" spans="1:13" x14ac:dyDescent="0.25">
      <c r="A34">
        <f>CORREL(A20:A31,B20:B31)</f>
        <v>0.63773491322087983</v>
      </c>
      <c r="L34">
        <f>CORREL(L23:L31,M23:M31)</f>
        <v>-0.95875000501112251</v>
      </c>
    </row>
    <row r="40" spans="1:13" x14ac:dyDescent="0.25">
      <c r="A40" s="1"/>
      <c r="B40" s="1">
        <v>3.27</v>
      </c>
    </row>
    <row r="41" spans="1:13" x14ac:dyDescent="0.25">
      <c r="A41" s="1">
        <v>1</v>
      </c>
      <c r="B41" s="1">
        <v>3.26</v>
      </c>
    </row>
    <row r="42" spans="1:13" x14ac:dyDescent="0.25">
      <c r="A42" s="1"/>
      <c r="B42" s="1">
        <v>3.25</v>
      </c>
      <c r="L42" s="1"/>
      <c r="M42" s="1">
        <v>3.92</v>
      </c>
    </row>
    <row r="43" spans="1:13" x14ac:dyDescent="0.25">
      <c r="A43" s="1"/>
      <c r="B43" s="1">
        <v>3.31</v>
      </c>
      <c r="L43" s="1">
        <v>4</v>
      </c>
      <c r="M43" s="1">
        <v>3.91</v>
      </c>
    </row>
    <row r="44" spans="1:13" x14ac:dyDescent="0.25">
      <c r="A44" s="1">
        <v>3</v>
      </c>
      <c r="B44" s="1">
        <v>3.28</v>
      </c>
      <c r="L44" s="1"/>
      <c r="M44" s="1">
        <v>3.95</v>
      </c>
    </row>
    <row r="45" spans="1:13" x14ac:dyDescent="0.25">
      <c r="A45" s="1"/>
      <c r="B45" s="1">
        <v>3.3</v>
      </c>
      <c r="L45" s="1"/>
      <c r="M45" s="1">
        <v>4.01</v>
      </c>
    </row>
    <row r="46" spans="1:13" x14ac:dyDescent="0.25">
      <c r="A46" s="1"/>
      <c r="B46" s="1">
        <v>3.34</v>
      </c>
      <c r="L46" s="1">
        <v>14</v>
      </c>
      <c r="M46" s="1">
        <v>4.03</v>
      </c>
    </row>
    <row r="47" spans="1:13" x14ac:dyDescent="0.25">
      <c r="A47" s="1">
        <v>4</v>
      </c>
      <c r="B47" s="1">
        <v>3.36</v>
      </c>
      <c r="L47" s="1"/>
      <c r="M47" s="1">
        <v>4.0199999999999996</v>
      </c>
    </row>
    <row r="48" spans="1:13" x14ac:dyDescent="0.25">
      <c r="A48" s="1"/>
      <c r="B48" s="1">
        <v>3.39</v>
      </c>
      <c r="L48" s="1"/>
      <c r="M48" s="1">
        <v>4.09</v>
      </c>
    </row>
    <row r="49" spans="1:14" x14ac:dyDescent="0.25">
      <c r="A49" s="1"/>
      <c r="B49" s="1">
        <v>3.43</v>
      </c>
      <c r="L49" s="1">
        <v>30.5</v>
      </c>
      <c r="M49" s="1">
        <v>4.08</v>
      </c>
    </row>
    <row r="50" spans="1:14" x14ac:dyDescent="0.25">
      <c r="A50" s="1">
        <v>7</v>
      </c>
      <c r="B50" s="1">
        <v>3.41</v>
      </c>
      <c r="L50" s="1"/>
      <c r="M50" s="1">
        <v>4.0999999999999996</v>
      </c>
    </row>
    <row r="51" spans="1:14" x14ac:dyDescent="0.25">
      <c r="A51" s="1"/>
      <c r="B51" s="1">
        <v>3.42</v>
      </c>
    </row>
    <row r="54" spans="1:14" x14ac:dyDescent="0.25">
      <c r="B54">
        <f>CORREL(A40:A51,B40:B51)</f>
        <v>0.94842587539195911</v>
      </c>
      <c r="M54">
        <f>CORREL(L42:L50,M42:M50)</f>
        <v>0.93084470435569144</v>
      </c>
    </row>
    <row r="60" spans="1:14" x14ac:dyDescent="0.25">
      <c r="A60" s="1"/>
      <c r="B60" s="1">
        <v>4.37</v>
      </c>
    </row>
    <row r="61" spans="1:14" x14ac:dyDescent="0.25">
      <c r="A61" s="1">
        <v>1</v>
      </c>
      <c r="B61" s="1">
        <v>4.3600000000000003</v>
      </c>
    </row>
    <row r="62" spans="1:14" x14ac:dyDescent="0.25">
      <c r="A62" s="1"/>
      <c r="B62" s="1">
        <v>4.3499999999999996</v>
      </c>
      <c r="M62" s="1"/>
      <c r="N62" s="1">
        <v>4.9400000000000004</v>
      </c>
    </row>
    <row r="63" spans="1:14" x14ac:dyDescent="0.25">
      <c r="A63" s="1"/>
      <c r="B63" s="1">
        <v>4.3899999999999997</v>
      </c>
      <c r="M63" s="1">
        <v>4</v>
      </c>
      <c r="N63" s="1">
        <v>4.96</v>
      </c>
    </row>
    <row r="64" spans="1:14" x14ac:dyDescent="0.25">
      <c r="A64" s="1">
        <v>3</v>
      </c>
      <c r="B64" s="1">
        <v>4.38</v>
      </c>
      <c r="M64" s="1"/>
      <c r="N64" s="1">
        <v>4.95</v>
      </c>
    </row>
    <row r="65" spans="1:14" x14ac:dyDescent="0.25">
      <c r="A65" s="1"/>
      <c r="B65" s="1">
        <v>4.4000000000000004</v>
      </c>
      <c r="M65" s="1"/>
      <c r="N65" s="1">
        <v>5.01</v>
      </c>
    </row>
    <row r="66" spans="1:14" x14ac:dyDescent="0.25">
      <c r="A66" s="1"/>
      <c r="B66" s="1">
        <v>4.4400000000000004</v>
      </c>
      <c r="M66" s="1">
        <v>14</v>
      </c>
      <c r="N66" s="1">
        <v>5.03</v>
      </c>
    </row>
    <row r="67" spans="1:14" x14ac:dyDescent="0.25">
      <c r="A67" s="1">
        <v>4</v>
      </c>
      <c r="B67" s="1">
        <v>4.41</v>
      </c>
      <c r="M67" s="1"/>
      <c r="N67" s="1">
        <v>5.0199999999999996</v>
      </c>
    </row>
    <row r="68" spans="1:14" x14ac:dyDescent="0.25">
      <c r="A68" s="1"/>
      <c r="B68" s="1">
        <v>4.3899999999999997</v>
      </c>
      <c r="M68" s="1"/>
      <c r="N68" s="1">
        <v>5.09</v>
      </c>
    </row>
    <row r="69" spans="1:14" x14ac:dyDescent="0.25">
      <c r="A69" s="1"/>
      <c r="B69" s="1">
        <v>4.43</v>
      </c>
      <c r="M69" s="1">
        <v>30.5</v>
      </c>
      <c r="N69" s="1">
        <v>5.08</v>
      </c>
    </row>
    <row r="70" spans="1:14" x14ac:dyDescent="0.25">
      <c r="A70" s="1">
        <v>7</v>
      </c>
      <c r="B70" s="1">
        <v>4.41</v>
      </c>
      <c r="M70" s="1"/>
      <c r="N70" s="1">
        <v>5.0999999999999996</v>
      </c>
    </row>
    <row r="71" spans="1:14" x14ac:dyDescent="0.25">
      <c r="A71" s="1"/>
      <c r="B71" s="1">
        <v>4.42</v>
      </c>
    </row>
    <row r="75" spans="1:14" x14ac:dyDescent="0.25">
      <c r="A75">
        <f>CORREL(A60:A71,B60:B71)</f>
        <v>0.87092968632290746</v>
      </c>
      <c r="M75">
        <f>CORREL(M62:M70,N62:N70)</f>
        <v>0.97213856275160593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K37" zoomScale="73" zoomScaleNormal="73" workbookViewId="0">
      <selection activeCell="M50" sqref="M50"/>
    </sheetView>
  </sheetViews>
  <sheetFormatPr defaultRowHeight="15" x14ac:dyDescent="0.25"/>
  <sheetData>
    <row r="1" spans="1:2" x14ac:dyDescent="0.25">
      <c r="A1" s="1">
        <v>4</v>
      </c>
      <c r="B1" s="1">
        <v>4.79</v>
      </c>
    </row>
    <row r="2" spans="1:2" x14ac:dyDescent="0.25">
      <c r="A2" s="1">
        <v>4</v>
      </c>
      <c r="B2" s="1">
        <v>4.2300000000000004</v>
      </c>
    </row>
    <row r="3" spans="1:2" x14ac:dyDescent="0.25">
      <c r="A3" s="1">
        <v>1</v>
      </c>
      <c r="B3" s="1">
        <v>3.9</v>
      </c>
    </row>
    <row r="4" spans="1:2" x14ac:dyDescent="0.25">
      <c r="A4" s="1">
        <v>30.5</v>
      </c>
      <c r="B4" s="1">
        <v>4.5</v>
      </c>
    </row>
    <row r="5" spans="1:2" x14ac:dyDescent="0.25">
      <c r="A5" s="1">
        <v>7</v>
      </c>
      <c r="B5" s="1">
        <v>4.17</v>
      </c>
    </row>
    <row r="6" spans="1:2" x14ac:dyDescent="0.25">
      <c r="A6" s="1">
        <v>14</v>
      </c>
      <c r="B6" s="1">
        <v>4.3</v>
      </c>
    </row>
    <row r="7" spans="1:2" x14ac:dyDescent="0.25">
      <c r="A7" s="1">
        <v>3</v>
      </c>
      <c r="B7" s="1">
        <v>4.5</v>
      </c>
    </row>
    <row r="10" spans="1:2" x14ac:dyDescent="0.25">
      <c r="B10">
        <f>CORREL(A1:A7,B1:B7)</f>
        <v>0.25047484413546262</v>
      </c>
    </row>
    <row r="20" spans="1:13" x14ac:dyDescent="0.25">
      <c r="A20" s="1">
        <v>4</v>
      </c>
      <c r="B20" s="1">
        <v>4.78</v>
      </c>
    </row>
    <row r="21" spans="1:13" x14ac:dyDescent="0.25">
      <c r="A21" s="1">
        <v>4</v>
      </c>
      <c r="B21" s="1">
        <v>4.82</v>
      </c>
    </row>
    <row r="22" spans="1:13" x14ac:dyDescent="0.25">
      <c r="A22" s="1">
        <v>4</v>
      </c>
      <c r="B22" s="1">
        <v>4.8</v>
      </c>
    </row>
    <row r="23" spans="1:13" x14ac:dyDescent="0.25">
      <c r="A23" s="1">
        <v>1</v>
      </c>
      <c r="B23" s="1">
        <v>3.92</v>
      </c>
      <c r="L23" s="1">
        <v>4</v>
      </c>
      <c r="M23" s="1">
        <v>4.25</v>
      </c>
    </row>
    <row r="24" spans="1:13" x14ac:dyDescent="0.25">
      <c r="A24" s="1">
        <v>1</v>
      </c>
      <c r="B24" s="1">
        <v>3.87</v>
      </c>
      <c r="L24" s="1">
        <v>4</v>
      </c>
      <c r="M24" s="1">
        <v>4.21</v>
      </c>
    </row>
    <row r="25" spans="1:13" x14ac:dyDescent="0.25">
      <c r="A25" s="1">
        <v>1</v>
      </c>
      <c r="B25" s="1">
        <v>3.91</v>
      </c>
      <c r="L25" s="1">
        <v>4</v>
      </c>
      <c r="M25" s="1">
        <v>4.22</v>
      </c>
    </row>
    <row r="26" spans="1:13" x14ac:dyDescent="0.25">
      <c r="A26" s="1">
        <v>7</v>
      </c>
      <c r="B26" s="1">
        <v>4.1900000000000004</v>
      </c>
      <c r="L26" s="1">
        <v>30.5</v>
      </c>
      <c r="M26" s="1">
        <v>4.53</v>
      </c>
    </row>
    <row r="27" spans="1:13" x14ac:dyDescent="0.25">
      <c r="A27" s="1">
        <v>7</v>
      </c>
      <c r="B27" s="1">
        <v>4.2</v>
      </c>
      <c r="L27" s="1">
        <v>30.5</v>
      </c>
      <c r="M27" s="1">
        <v>4.4800000000000004</v>
      </c>
    </row>
    <row r="28" spans="1:13" x14ac:dyDescent="0.25">
      <c r="A28" s="1">
        <v>7</v>
      </c>
      <c r="B28" s="1">
        <v>4.17</v>
      </c>
      <c r="L28" s="1">
        <v>30.5</v>
      </c>
      <c r="M28" s="1">
        <v>4.5199999999999996</v>
      </c>
    </row>
    <row r="29" spans="1:13" x14ac:dyDescent="0.25">
      <c r="A29" s="1">
        <v>3</v>
      </c>
      <c r="B29" s="1">
        <v>4.5199999999999996</v>
      </c>
      <c r="L29" s="1">
        <v>14</v>
      </c>
      <c r="M29" s="1">
        <v>4.32</v>
      </c>
    </row>
    <row r="30" spans="1:13" x14ac:dyDescent="0.25">
      <c r="A30" s="1">
        <v>3</v>
      </c>
      <c r="B30" s="1">
        <v>4.54</v>
      </c>
      <c r="L30" s="1">
        <v>14</v>
      </c>
      <c r="M30" s="1">
        <v>4.28</v>
      </c>
    </row>
    <row r="31" spans="1:13" x14ac:dyDescent="0.25">
      <c r="A31" s="1">
        <v>3</v>
      </c>
      <c r="B31" s="1">
        <v>4.47</v>
      </c>
      <c r="L31" s="1">
        <v>14</v>
      </c>
      <c r="M31" s="1">
        <v>4.3099999999999996</v>
      </c>
    </row>
    <row r="33" spans="1:13" x14ac:dyDescent="0.25">
      <c r="A33">
        <f>CORREL(A20:A31,B20:B31)</f>
        <v>0.23831933644886957</v>
      </c>
    </row>
    <row r="34" spans="1:13" x14ac:dyDescent="0.25">
      <c r="L34">
        <f>CORREL(L23:L31,M23:M31)</f>
        <v>0.98115707809483665</v>
      </c>
    </row>
    <row r="38" spans="1:13" x14ac:dyDescent="0.25">
      <c r="A38" s="1"/>
      <c r="B38" s="1">
        <v>3.12</v>
      </c>
      <c r="L38" s="1"/>
      <c r="M38" s="1">
        <v>4.05</v>
      </c>
    </row>
    <row r="39" spans="1:13" x14ac:dyDescent="0.25">
      <c r="A39" s="1">
        <v>1</v>
      </c>
      <c r="B39" s="1">
        <v>3.15</v>
      </c>
      <c r="L39" s="1">
        <v>4</v>
      </c>
      <c r="M39" s="1">
        <v>4.01</v>
      </c>
    </row>
    <row r="40" spans="1:13" x14ac:dyDescent="0.25">
      <c r="A40" s="1"/>
      <c r="B40" s="1">
        <v>3.16</v>
      </c>
      <c r="L40" s="1"/>
      <c r="M40" s="1">
        <v>4.0199999999999996</v>
      </c>
    </row>
    <row r="41" spans="1:13" x14ac:dyDescent="0.25">
      <c r="A41" s="1"/>
      <c r="B41" s="1">
        <v>3.18</v>
      </c>
      <c r="L41" s="1"/>
      <c r="M41" s="1">
        <v>4.12</v>
      </c>
    </row>
    <row r="42" spans="1:13" x14ac:dyDescent="0.25">
      <c r="A42" s="1">
        <v>3</v>
      </c>
      <c r="B42" s="1">
        <v>3.24</v>
      </c>
      <c r="L42" s="1">
        <v>14</v>
      </c>
      <c r="M42" s="1">
        <v>4.08</v>
      </c>
    </row>
    <row r="43" spans="1:13" x14ac:dyDescent="0.25">
      <c r="A43" s="1"/>
      <c r="B43" s="1">
        <v>3.23</v>
      </c>
      <c r="L43" s="1"/>
      <c r="M43" s="1">
        <v>4.1100000000000003</v>
      </c>
    </row>
    <row r="44" spans="1:13" x14ac:dyDescent="0.25">
      <c r="A44" s="1"/>
      <c r="B44" s="1">
        <v>3.27</v>
      </c>
      <c r="L44" s="1"/>
      <c r="M44" s="1">
        <v>4.13</v>
      </c>
    </row>
    <row r="45" spans="1:13" x14ac:dyDescent="0.25">
      <c r="A45" s="1">
        <v>4</v>
      </c>
      <c r="B45" s="1">
        <v>3.28</v>
      </c>
      <c r="L45" s="1">
        <v>30.5</v>
      </c>
      <c r="M45" s="1">
        <v>4.18</v>
      </c>
    </row>
    <row r="46" spans="1:13" x14ac:dyDescent="0.25">
      <c r="A46" s="1"/>
      <c r="B46" s="1">
        <v>3.3</v>
      </c>
      <c r="L46" s="1"/>
      <c r="M46" s="1">
        <v>4.17</v>
      </c>
    </row>
    <row r="47" spans="1:13" x14ac:dyDescent="0.25">
      <c r="A47" s="1"/>
      <c r="B47" s="1">
        <v>3.33</v>
      </c>
    </row>
    <row r="48" spans="1:13" x14ac:dyDescent="0.25">
      <c r="A48" s="1">
        <v>7</v>
      </c>
      <c r="B48" s="1">
        <v>3.32</v>
      </c>
    </row>
    <row r="49" spans="1:13" x14ac:dyDescent="0.25">
      <c r="A49" s="1"/>
      <c r="B49" s="1">
        <v>3.35</v>
      </c>
    </row>
    <row r="51" spans="1:13" x14ac:dyDescent="0.25">
      <c r="L51">
        <f>CORREL(L38:L46,M38:M46)</f>
        <v>0.99923397931662394</v>
      </c>
    </row>
    <row r="52" spans="1:13" x14ac:dyDescent="0.25">
      <c r="B52">
        <f>CORREL(A38:A49,B38:B49)</f>
        <v>0.94853388734038913</v>
      </c>
    </row>
    <row r="56" spans="1:13" x14ac:dyDescent="0.25">
      <c r="A56" s="1"/>
      <c r="B56" s="1">
        <v>4.32</v>
      </c>
      <c r="L56" s="1"/>
      <c r="M56" s="1">
        <v>4.8499999999999996</v>
      </c>
    </row>
    <row r="57" spans="1:13" x14ac:dyDescent="0.25">
      <c r="A57" s="1">
        <v>1</v>
      </c>
      <c r="B57" s="1">
        <v>4.3499999999999996</v>
      </c>
      <c r="L57" s="1">
        <v>4</v>
      </c>
      <c r="M57" s="1">
        <v>4.8600000000000003</v>
      </c>
    </row>
    <row r="58" spans="1:13" x14ac:dyDescent="0.25">
      <c r="A58" s="1"/>
      <c r="B58" s="1">
        <v>4.3600000000000003</v>
      </c>
      <c r="L58" s="1"/>
      <c r="M58" s="1">
        <v>4.8499999999999996</v>
      </c>
    </row>
    <row r="59" spans="1:13" x14ac:dyDescent="0.25">
      <c r="A59" s="1"/>
      <c r="B59" s="1">
        <v>4.38</v>
      </c>
      <c r="L59" s="1"/>
      <c r="M59" s="1">
        <v>4.8899999999999997</v>
      </c>
    </row>
    <row r="60" spans="1:13" x14ac:dyDescent="0.25">
      <c r="A60" s="1">
        <v>3</v>
      </c>
      <c r="B60" s="1">
        <v>4.41</v>
      </c>
      <c r="L60" s="1">
        <v>14</v>
      </c>
      <c r="M60" s="1">
        <v>4.9000000000000004</v>
      </c>
    </row>
    <row r="61" spans="1:13" x14ac:dyDescent="0.25">
      <c r="A61" s="1"/>
      <c r="B61" s="1">
        <v>4.43</v>
      </c>
      <c r="L61" s="1"/>
      <c r="M61" s="1">
        <v>4.91</v>
      </c>
    </row>
    <row r="62" spans="1:13" x14ac:dyDescent="0.25">
      <c r="A62" s="1"/>
      <c r="B62" s="1">
        <v>4.45</v>
      </c>
      <c r="L62" s="1"/>
      <c r="M62" s="1">
        <v>4.93</v>
      </c>
    </row>
    <row r="63" spans="1:13" x14ac:dyDescent="0.25">
      <c r="A63" s="1">
        <v>4</v>
      </c>
      <c r="B63" s="1">
        <v>4.4800000000000004</v>
      </c>
      <c r="L63" s="1">
        <v>30.5</v>
      </c>
      <c r="M63" s="1">
        <v>4.95</v>
      </c>
    </row>
    <row r="64" spans="1:13" x14ac:dyDescent="0.25">
      <c r="A64" s="1"/>
      <c r="B64" s="1">
        <v>4.49</v>
      </c>
      <c r="L64" s="1"/>
      <c r="M64" s="1">
        <v>4.97</v>
      </c>
    </row>
    <row r="65" spans="1:13" x14ac:dyDescent="0.25">
      <c r="A65" s="1"/>
      <c r="B65" s="1">
        <v>4.51</v>
      </c>
    </row>
    <row r="66" spans="1:13" x14ac:dyDescent="0.25">
      <c r="A66" s="1">
        <v>7</v>
      </c>
      <c r="B66" s="1">
        <v>4.5199999999999996</v>
      </c>
    </row>
    <row r="67" spans="1:13" x14ac:dyDescent="0.25">
      <c r="A67" s="1"/>
      <c r="B67" s="1">
        <v>4.55</v>
      </c>
    </row>
    <row r="70" spans="1:13" x14ac:dyDescent="0.25">
      <c r="A70">
        <f>CORREL(A56:A67,B56:B67)</f>
        <v>0.95646407638330155</v>
      </c>
      <c r="M70">
        <f>CORREL(L56:L64,M56:M64)</f>
        <v>0.99706638939474224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Время Покостовское</vt:lpstr>
      <vt:lpstr>Время Корн</vt:lpstr>
      <vt:lpstr>Время капуст</vt:lpstr>
      <vt:lpstr>скорость Покост</vt:lpstr>
      <vt:lpstr>Скорость Корн</vt:lpstr>
      <vt:lpstr>Скорость Капуст</vt:lpstr>
      <vt:lpstr>упруг покост</vt:lpstr>
      <vt:lpstr>упруг корн</vt:lpstr>
      <vt:lpstr>упруг капуст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2016-10-22T13:37:52Z</dcterms:modified>
</cp:coreProperties>
</file>