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602\Downloads\"/>
    </mc:Choice>
  </mc:AlternateContent>
  <xr:revisionPtr revIDLastSave="0" documentId="8_{6446618C-7FF2-41FD-88DE-7F0A98875258}" xr6:coauthVersionLast="47" xr6:coauthVersionMax="47" xr10:uidLastSave="{00000000-0000-0000-0000-000000000000}"/>
  <bookViews>
    <workbookView xWindow="-110" yWindow="-110" windowWidth="19420" windowHeight="10300" xr2:uid="{043DD5F1-B3B9-41FF-A90E-C49D3E46AED0}"/>
  </bookViews>
  <sheets>
    <sheet name="Customer Count" sheetId="7" r:id="rId1"/>
    <sheet name="Customer Average Revenue" sheetId="1" r:id="rId2"/>
    <sheet name="Customer Country " sheetId="8" r:id="rId3"/>
    <sheet name="Map Visualization" sheetId="9" r:id="rId4"/>
    <sheet name="Rating Revenues" sheetId="3" r:id="rId5"/>
    <sheet name="Genre Revenues" sheetId="5" r:id="rId6"/>
    <sheet name="Avg Rental" sheetId="10" r:id="rId7"/>
    <sheet name="Film Count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D3" i="1"/>
  <c r="D2" i="1"/>
</calcChain>
</file>

<file path=xl/sharedStrings.xml><?xml version="1.0" encoding="utf-8"?>
<sst xmlns="http://schemas.openxmlformats.org/spreadsheetml/2006/main" count="259" uniqueCount="236">
  <si>
    <t>SELECT customer.customer_id,</t>
  </si>
  <si>
    <t>SUM (amount),</t>
  </si>
  <si>
    <t>AVG (amount)</t>
  </si>
  <si>
    <t>FROM customer</t>
  </si>
  <si>
    <t>JOIN rental ON customer.customer_id = rental.customer_id</t>
  </si>
  <si>
    <t>JOIN payment ON rental.rental_id = payment.rental_id</t>
  </si>
  <si>
    <t>GROUP BY customer.customer_id</t>
  </si>
  <si>
    <t>Sports</t>
  </si>
  <si>
    <t>Sci-Fi</t>
  </si>
  <si>
    <t>Animation</t>
  </si>
  <si>
    <t>Drama</t>
  </si>
  <si>
    <t>Comedy</t>
  </si>
  <si>
    <t>New</t>
  </si>
  <si>
    <t>Action</t>
  </si>
  <si>
    <t>Foreign</t>
  </si>
  <si>
    <t>Games</t>
  </si>
  <si>
    <t>Family</t>
  </si>
  <si>
    <t>Documentary</t>
  </si>
  <si>
    <t>Horror</t>
  </si>
  <si>
    <t>Classics</t>
  </si>
  <si>
    <t>Children</t>
  </si>
  <si>
    <t>Travel</t>
  </si>
  <si>
    <t>Music</t>
  </si>
  <si>
    <t>Thriller</t>
  </si>
  <si>
    <t>Total Revenue</t>
  </si>
  <si>
    <t>SELECT category.name,</t>
  </si>
  <si>
    <t>SUM(amount)</t>
  </si>
  <si>
    <t>FROM category</t>
  </si>
  <si>
    <t>JOIN film_category ON film_category.category_id = category.category_id</t>
  </si>
  <si>
    <t>JOIN inventory ON inventory.film_id = film_category.film_id</t>
  </si>
  <si>
    <t>JOIN rental ON inventory.inventory_id = rental.inventory_id</t>
  </si>
  <si>
    <t>GROUP BY name</t>
  </si>
  <si>
    <t>ORDER BY SUM(amount) DESC</t>
  </si>
  <si>
    <t>PG-13</t>
  </si>
  <si>
    <t>NC-17</t>
  </si>
  <si>
    <t>PG</t>
  </si>
  <si>
    <t>R</t>
  </si>
  <si>
    <t>G</t>
  </si>
  <si>
    <t>Rating</t>
  </si>
  <si>
    <t>SELECT film.rating,</t>
  </si>
  <si>
    <t>FROM film</t>
  </si>
  <si>
    <t>JOIN inventory ON inventory.film_id = film.film_id</t>
  </si>
  <si>
    <t>GROUP BY film.rating</t>
  </si>
  <si>
    <t>Film Count</t>
  </si>
  <si>
    <t>Revenue</t>
  </si>
  <si>
    <t>Genre</t>
  </si>
  <si>
    <t>Count of Films</t>
  </si>
  <si>
    <t>SUM(amount),</t>
  </si>
  <si>
    <t>COUNT(film_category.film_id)</t>
  </si>
  <si>
    <t>Reveneu</t>
  </si>
  <si>
    <t>Customer_id</t>
  </si>
  <si>
    <t>Average</t>
  </si>
  <si>
    <t>Max</t>
  </si>
  <si>
    <t>Min</t>
  </si>
  <si>
    <t>Customer Count</t>
  </si>
  <si>
    <t>SELECT COUNT(customer_id)</t>
  </si>
  <si>
    <t>Customer</t>
  </si>
  <si>
    <t>Arlene</t>
  </si>
  <si>
    <t>Harvey</t>
  </si>
  <si>
    <t>Ambattur</t>
  </si>
  <si>
    <t>India</t>
  </si>
  <si>
    <t>Kyle</t>
  </si>
  <si>
    <t>Spurlock</t>
  </si>
  <si>
    <t>Shanwei</t>
  </si>
  <si>
    <t>China</t>
  </si>
  <si>
    <t>Marlene</t>
  </si>
  <si>
    <t>Welch</t>
  </si>
  <si>
    <t>Iwaki</t>
  </si>
  <si>
    <t>Japan</t>
  </si>
  <si>
    <t>Glen</t>
  </si>
  <si>
    <t>Talbert</t>
  </si>
  <si>
    <t>Acua</t>
  </si>
  <si>
    <t>Mexico</t>
  </si>
  <si>
    <t>Clinton</t>
  </si>
  <si>
    <t>Buford</t>
  </si>
  <si>
    <t>Aurora</t>
  </si>
  <si>
    <t>United States</t>
  </si>
  <si>
    <t>Betty</t>
  </si>
  <si>
    <t>White</t>
  </si>
  <si>
    <t>Citrus Heights</t>
  </si>
  <si>
    <t>Francisco</t>
  </si>
  <si>
    <t>Skidmore</t>
  </si>
  <si>
    <t>So Leopoldo</t>
  </si>
  <si>
    <t>Brazil</t>
  </si>
  <si>
    <t>Dora</t>
  </si>
  <si>
    <t>Medina</t>
  </si>
  <si>
    <t>Tianjin</t>
  </si>
  <si>
    <t>Norman</t>
  </si>
  <si>
    <t>Currier</t>
  </si>
  <si>
    <t>Cianjur</t>
  </si>
  <si>
    <t>Indonesia</t>
  </si>
  <si>
    <t>Juan</t>
  </si>
  <si>
    <t>Fraley</t>
  </si>
  <si>
    <t>Teboksary</t>
  </si>
  <si>
    <t>Russian Federation</t>
  </si>
  <si>
    <t>First Name</t>
  </si>
  <si>
    <t>last name</t>
  </si>
  <si>
    <t>City</t>
  </si>
  <si>
    <t xml:space="preserve">Country </t>
  </si>
  <si>
    <t>SELECT B.customer_id,</t>
  </si>
  <si>
    <t xml:space="preserve">               B.first_name,</t>
  </si>
  <si>
    <t xml:space="preserve">   B.last_name,</t>
  </si>
  <si>
    <t xml:space="preserve">   SUM(amount),</t>
  </si>
  <si>
    <t xml:space="preserve">   D.city,</t>
  </si>
  <si>
    <t xml:space="preserve">   E.country</t>
  </si>
  <si>
    <t>FROM payment A</t>
  </si>
  <si>
    <t>JOIN customer B ON B.customer_id = A.customer_id</t>
  </si>
  <si>
    <t>JOIN address C ON B.address_id = C.address_id</t>
  </si>
  <si>
    <t>JOIN city D ON C.city_id = D.city_id</t>
  </si>
  <si>
    <t>JOIN country E ON D.country_id = E.country_id</t>
  </si>
  <si>
    <t xml:space="preserve">WHERE city IN ('Aurora', </t>
  </si>
  <si>
    <t xml:space="preserve">  'Acua', </t>
  </si>
  <si>
    <t xml:space="preserve">  'Citrus Heights', </t>
  </si>
  <si>
    <t xml:space="preserve">  'Iwaki', </t>
  </si>
  <si>
    <t xml:space="preserve">  'Ambattur', </t>
  </si>
  <si>
    <t xml:space="preserve">  'Shanwei', </t>
  </si>
  <si>
    <t xml:space="preserve">  'So Leopoldo',</t>
  </si>
  <si>
    <t xml:space="preserve">  'Teboksary',</t>
  </si>
  <si>
    <t xml:space="preserve">  'Tianjin',</t>
  </si>
  <si>
    <t xml:space="preserve">  'Cianjur')</t>
  </si>
  <si>
    <t>GROUP BY B.customer_id, B.first_name, B.last_name, d.city, e.country</t>
  </si>
  <si>
    <t>LIMIT 10</t>
  </si>
  <si>
    <r>
      <t>SELECT country</t>
    </r>
    <r>
      <rPr>
        <sz val="10"/>
        <color rgb="FF666600"/>
        <rFont val="Consolas"/>
        <family val="3"/>
      </rPr>
      <t>,</t>
    </r>
  </si>
  <si>
    <r>
      <t xml:space="preserve">       COUNT</t>
    </r>
    <r>
      <rPr>
        <sz val="10"/>
        <color rgb="FF666600"/>
        <rFont val="Consolas"/>
        <family val="3"/>
      </rPr>
      <t>(</t>
    </r>
    <r>
      <rPr>
        <sz val="10"/>
        <color rgb="FF000000"/>
        <rFont val="Consolas"/>
        <family val="3"/>
      </rPr>
      <t>A</t>
    </r>
    <r>
      <rPr>
        <sz val="10"/>
        <color rgb="FF666600"/>
        <rFont val="Consolas"/>
        <family val="3"/>
      </rPr>
      <t>.</t>
    </r>
    <r>
      <rPr>
        <sz val="10"/>
        <color rgb="FF000000"/>
        <rFont val="Consolas"/>
        <family val="3"/>
      </rPr>
      <t>customer_id</t>
    </r>
    <r>
      <rPr>
        <sz val="10"/>
        <color rgb="FF666600"/>
        <rFont val="Consolas"/>
        <family val="3"/>
      </rPr>
      <t>)</t>
    </r>
    <r>
      <rPr>
        <sz val="10"/>
        <color rgb="FF000000"/>
        <rFont val="Consolas"/>
        <family val="3"/>
      </rPr>
      <t xml:space="preserve"> AS customer_count</t>
    </r>
    <r>
      <rPr>
        <sz val="10"/>
        <color rgb="FF666600"/>
        <rFont val="Consolas"/>
        <family val="3"/>
      </rPr>
      <t>,</t>
    </r>
  </si>
  <si>
    <r>
      <t xml:space="preserve">       SUM</t>
    </r>
    <r>
      <rPr>
        <sz val="10"/>
        <color rgb="FF666600"/>
        <rFont val="Consolas"/>
        <family val="3"/>
      </rPr>
      <t>(</t>
    </r>
    <r>
      <rPr>
        <sz val="10"/>
        <color rgb="FF000000"/>
        <rFont val="Consolas"/>
        <family val="3"/>
      </rPr>
      <t>amount</t>
    </r>
    <r>
      <rPr>
        <sz val="10"/>
        <color rgb="FF666600"/>
        <rFont val="Consolas"/>
        <family val="3"/>
      </rPr>
      <t>)</t>
    </r>
    <r>
      <rPr>
        <sz val="10"/>
        <color rgb="FF000000"/>
        <rFont val="Consolas"/>
        <family val="3"/>
      </rPr>
      <t xml:space="preserve"> AS total_payment</t>
    </r>
  </si>
  <si>
    <t>FROM customer A</t>
  </si>
  <si>
    <r>
      <t>INNER JOIN address B ON A</t>
    </r>
    <r>
      <rPr>
        <sz val="10"/>
        <color rgb="FF666600"/>
        <rFont val="Consolas"/>
        <family val="3"/>
      </rPr>
      <t>.</t>
    </r>
    <r>
      <rPr>
        <sz val="10"/>
        <color rgb="FF000000"/>
        <rFont val="Consolas"/>
        <family val="3"/>
      </rPr>
      <t xml:space="preserve">address_id </t>
    </r>
    <r>
      <rPr>
        <sz val="10"/>
        <color rgb="FF666600"/>
        <rFont val="Consolas"/>
        <family val="3"/>
      </rPr>
      <t>=</t>
    </r>
    <r>
      <rPr>
        <sz val="10"/>
        <color rgb="FF000000"/>
        <rFont val="Consolas"/>
        <family val="3"/>
      </rPr>
      <t xml:space="preserve"> B</t>
    </r>
    <r>
      <rPr>
        <sz val="10"/>
        <color rgb="FF666600"/>
        <rFont val="Consolas"/>
        <family val="3"/>
      </rPr>
      <t>.</t>
    </r>
    <r>
      <rPr>
        <sz val="10"/>
        <color rgb="FF000000"/>
        <rFont val="Consolas"/>
        <family val="3"/>
      </rPr>
      <t>address_id</t>
    </r>
  </si>
  <si>
    <r>
      <t>INNER JOIN city C ON B</t>
    </r>
    <r>
      <rPr>
        <sz val="10"/>
        <color rgb="FF666600"/>
        <rFont val="Consolas"/>
        <family val="3"/>
      </rPr>
      <t>.</t>
    </r>
    <r>
      <rPr>
        <sz val="10"/>
        <color rgb="FF000000"/>
        <rFont val="Consolas"/>
        <family val="3"/>
      </rPr>
      <t xml:space="preserve">city_id </t>
    </r>
    <r>
      <rPr>
        <sz val="10"/>
        <color rgb="FF666600"/>
        <rFont val="Consolas"/>
        <family val="3"/>
      </rPr>
      <t>=</t>
    </r>
    <r>
      <rPr>
        <sz val="10"/>
        <color rgb="FF000000"/>
        <rFont val="Consolas"/>
        <family val="3"/>
      </rPr>
      <t xml:space="preserve"> C</t>
    </r>
    <r>
      <rPr>
        <sz val="10"/>
        <color rgb="FF666600"/>
        <rFont val="Consolas"/>
        <family val="3"/>
      </rPr>
      <t>.</t>
    </r>
    <r>
      <rPr>
        <sz val="10"/>
        <color rgb="FF000000"/>
        <rFont val="Consolas"/>
        <family val="3"/>
      </rPr>
      <t>city_id</t>
    </r>
  </si>
  <si>
    <r>
      <t>INNER JOIN country D ON C</t>
    </r>
    <r>
      <rPr>
        <sz val="10"/>
        <color rgb="FF666600"/>
        <rFont val="Consolas"/>
        <family val="3"/>
      </rPr>
      <t>.</t>
    </r>
    <r>
      <rPr>
        <sz val="10"/>
        <color rgb="FF000000"/>
        <rFont val="Consolas"/>
        <family val="3"/>
      </rPr>
      <t xml:space="preserve">country_ID </t>
    </r>
    <r>
      <rPr>
        <sz val="10"/>
        <color rgb="FF666600"/>
        <rFont val="Consolas"/>
        <family val="3"/>
      </rPr>
      <t>=</t>
    </r>
    <r>
      <rPr>
        <sz val="10"/>
        <color rgb="FF000000"/>
        <rFont val="Consolas"/>
        <family val="3"/>
      </rPr>
      <t xml:space="preserve"> D</t>
    </r>
    <r>
      <rPr>
        <sz val="10"/>
        <color rgb="FF666600"/>
        <rFont val="Consolas"/>
        <family val="3"/>
      </rPr>
      <t>.</t>
    </r>
    <r>
      <rPr>
        <sz val="10"/>
        <color rgb="FF000000"/>
        <rFont val="Consolas"/>
        <family val="3"/>
      </rPr>
      <t>country_ID</t>
    </r>
  </si>
  <si>
    <r>
      <t>INNER JOIN payment E ON a</t>
    </r>
    <r>
      <rPr>
        <sz val="10"/>
        <color rgb="FF666600"/>
        <rFont val="Consolas"/>
        <family val="3"/>
      </rPr>
      <t>.</t>
    </r>
    <r>
      <rPr>
        <sz val="10"/>
        <color rgb="FF000000"/>
        <rFont val="Consolas"/>
        <family val="3"/>
      </rPr>
      <t xml:space="preserve">customer_id </t>
    </r>
    <r>
      <rPr>
        <sz val="10"/>
        <color rgb="FF666600"/>
        <rFont val="Consolas"/>
        <family val="3"/>
      </rPr>
      <t>=</t>
    </r>
    <r>
      <rPr>
        <sz val="10"/>
        <color rgb="FF000000"/>
        <rFont val="Consolas"/>
        <family val="3"/>
      </rPr>
      <t xml:space="preserve"> E</t>
    </r>
    <r>
      <rPr>
        <sz val="10"/>
        <color rgb="FF666600"/>
        <rFont val="Consolas"/>
        <family val="3"/>
      </rPr>
      <t>.</t>
    </r>
    <r>
      <rPr>
        <sz val="10"/>
        <color rgb="FF000000"/>
        <rFont val="Consolas"/>
        <family val="3"/>
      </rPr>
      <t>customer_id</t>
    </r>
  </si>
  <si>
    <t>GROUP BY country</t>
  </si>
  <si>
    <t>Thailand</t>
  </si>
  <si>
    <t>Virgin Islands, U.S.</t>
  </si>
  <si>
    <t>Faroe Islands</t>
  </si>
  <si>
    <t>Bangladesh</t>
  </si>
  <si>
    <t>Italy</t>
  </si>
  <si>
    <t>Venezuela</t>
  </si>
  <si>
    <t>Oman</t>
  </si>
  <si>
    <t>Cameroon</t>
  </si>
  <si>
    <t>Czech Republic</t>
  </si>
  <si>
    <t>Sweden</t>
  </si>
  <si>
    <t>Congo, The Democratic Republic of the</t>
  </si>
  <si>
    <t>United Kingdom</t>
  </si>
  <si>
    <t>Dominican Republic</t>
  </si>
  <si>
    <t>Cambodia</t>
  </si>
  <si>
    <t>Germany</t>
  </si>
  <si>
    <t>American Samoa</t>
  </si>
  <si>
    <t>Canada</t>
  </si>
  <si>
    <t>Sri Lanka</t>
  </si>
  <si>
    <t>Brunei</t>
  </si>
  <si>
    <t>Finland</t>
  </si>
  <si>
    <t>South Korea</t>
  </si>
  <si>
    <t>Anguilla</t>
  </si>
  <si>
    <t>Colombia</t>
  </si>
  <si>
    <t>Saint Vincent and the Grenadines</t>
  </si>
  <si>
    <t>Runion</t>
  </si>
  <si>
    <t>Saudi Arabia</t>
  </si>
  <si>
    <t>Ukraine</t>
  </si>
  <si>
    <t>Argentina</t>
  </si>
  <si>
    <t>Liechtenstein</t>
  </si>
  <si>
    <t>Latvia</t>
  </si>
  <si>
    <t>North Korea</t>
  </si>
  <si>
    <t>Azerbaijan</t>
  </si>
  <si>
    <t>Holy See (Vatican City State)</t>
  </si>
  <si>
    <t>Greece</t>
  </si>
  <si>
    <t>Egypt</t>
  </si>
  <si>
    <t>Afghanistan</t>
  </si>
  <si>
    <t>Chad</t>
  </si>
  <si>
    <t>Puerto Rico</t>
  </si>
  <si>
    <t>Iran</t>
  </si>
  <si>
    <t>French Polynesia</t>
  </si>
  <si>
    <t>Chile</t>
  </si>
  <si>
    <t>Algeria</t>
  </si>
  <si>
    <t>Gambia</t>
  </si>
  <si>
    <t>France</t>
  </si>
  <si>
    <t>Estonia</t>
  </si>
  <si>
    <t>Vietnam</t>
  </si>
  <si>
    <t>Slovakia</t>
  </si>
  <si>
    <t>Israel</t>
  </si>
  <si>
    <t>South Africa</t>
  </si>
  <si>
    <t>Peru</t>
  </si>
  <si>
    <t>Nauru</t>
  </si>
  <si>
    <t>Malaysia</t>
  </si>
  <si>
    <t>Senegal</t>
  </si>
  <si>
    <t>Kenya</t>
  </si>
  <si>
    <t>Kazakstan</t>
  </si>
  <si>
    <t>Zambia</t>
  </si>
  <si>
    <t>Hong Kong</t>
  </si>
  <si>
    <t>Kuwait</t>
  </si>
  <si>
    <t>Madagascar</t>
  </si>
  <si>
    <t>Yugoslavia</t>
  </si>
  <si>
    <t>Philippines</t>
  </si>
  <si>
    <t>Tuvalu</t>
  </si>
  <si>
    <t>Iraq</t>
  </si>
  <si>
    <t>Turkey</t>
  </si>
  <si>
    <t>Nigeria</t>
  </si>
  <si>
    <t>Mozambique</t>
  </si>
  <si>
    <t>Switzerland</t>
  </si>
  <si>
    <t>New Zealand</t>
  </si>
  <si>
    <t>Ecuador</t>
  </si>
  <si>
    <t>Hungary</t>
  </si>
  <si>
    <t>Armenia</t>
  </si>
  <si>
    <t>Belarus</t>
  </si>
  <si>
    <t>Pakistan</t>
  </si>
  <si>
    <t>Netherlands</t>
  </si>
  <si>
    <t>Romania</t>
  </si>
  <si>
    <t>Paraguay</t>
  </si>
  <si>
    <t>Austria</t>
  </si>
  <si>
    <t>Bolivia</t>
  </si>
  <si>
    <t>Ethiopia</t>
  </si>
  <si>
    <t>Angola</t>
  </si>
  <si>
    <t>Bahrain</t>
  </si>
  <si>
    <t>Yemen</t>
  </si>
  <si>
    <t>Lithuania</t>
  </si>
  <si>
    <t>Bulgaria</t>
  </si>
  <si>
    <t>Spain</t>
  </si>
  <si>
    <t>Turkmenistan</t>
  </si>
  <si>
    <t>Tunisia</t>
  </si>
  <si>
    <t>Sudan</t>
  </si>
  <si>
    <t>United Arab Emirates</t>
  </si>
  <si>
    <t>Malawi</t>
  </si>
  <si>
    <t>Morocco</t>
  </si>
  <si>
    <t>Moldova</t>
  </si>
  <si>
    <t>Myanmar</t>
  </si>
  <si>
    <t>Nepal</t>
  </si>
  <si>
    <t>Tonga</t>
  </si>
  <si>
    <t>Tanzania</t>
  </si>
  <si>
    <t>Poland</t>
  </si>
  <si>
    <t>Taiwan</t>
  </si>
  <si>
    <t>French Guiana</t>
  </si>
  <si>
    <t>Greenland</t>
  </si>
  <si>
    <t>Country</t>
  </si>
  <si>
    <t>SELECT COUNT(film_id)</t>
  </si>
  <si>
    <t>SELECT AVG(rental_duration)</t>
  </si>
  <si>
    <t>Avg Rental_duration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</si>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</sst>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0"/>
      <color rgb="FF6666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F85658-DCD5-4E07-AFB0-FD340A38485A}" name="Table5" displayName="Table5" ref="A1:B600" totalsRowShown="0">
  <autoFilter ref="A1:B600" xr:uid="{2EF85658-DCD5-4E07-AFB0-FD340A38485A}"/>
  <tableColumns count="2">
    <tableColumn id="1" xr3:uid="{47C01E60-5118-4757-B244-F8EC6D3BF108}" name="Customer_id"/>
    <tableColumn id="2" xr3:uid="{5B0D59B9-C69D-40B4-B245-3871B095C9FE}" name="Total Reven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BCEE7-6E46-44B8-B3E2-DD4B5B3235AC}" name="Table2" displayName="Table2" ref="A1:G11" totalsRowShown="0">
  <autoFilter ref="A1:G11" xr:uid="{18FBCEE7-6E46-44B8-B3E2-DD4B5B3235AC}"/>
  <tableColumns count="7">
    <tableColumn id="1" xr3:uid="{B97F27B1-13E8-462C-A53C-F97A7E25B627}" name="Customer_id"/>
    <tableColumn id="2" xr3:uid="{DD5F019F-42F3-41FC-9DF5-DA8F0FAD3C56}" name="First Name"/>
    <tableColumn id="3" xr3:uid="{83EE4847-790C-4A69-B722-3A2FF9072282}" name="last name"/>
    <tableColumn id="4" xr3:uid="{6087BA41-CEC4-4B60-8E17-03A1D5127273}" name="Revenue"/>
    <tableColumn id="5" xr3:uid="{E68A3966-84DD-4EB5-82CC-4B43E1F7F8E2}" name="City"/>
    <tableColumn id="6" xr3:uid="{18782088-AA27-4DFC-A007-392F8A53759C}" name="Country "/>
    <tableColumn id="7" xr3:uid="{0ED5E49B-1C1D-46CE-9C9C-B47E31004F1F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0176C7-1388-401E-BF1E-EF70AD9602D6}" name="Table6" displayName="Table6" ref="A1:C109" totalsRowShown="0">
  <autoFilter ref="A1:C109" xr:uid="{080176C7-1388-401E-BF1E-EF70AD9602D6}"/>
  <tableColumns count="3">
    <tableColumn id="1" xr3:uid="{6C7DABDB-678E-4F90-946E-914B57B2699B}" name="Country"/>
    <tableColumn id="2" xr3:uid="{425A97F4-CEC7-4145-89C6-0F0044958C8A}" name="Customer Count"/>
    <tableColumn id="3" xr3:uid="{5124CF77-6563-4415-A9C0-319FEFAE2C75}" name="Total Reven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D21BB0-D30D-4812-A785-0FE084469079}" name="Table1" displayName="Table1" ref="A1:C6" totalsRowShown="0">
  <autoFilter ref="A1:C6" xr:uid="{0DD21BB0-D30D-4812-A785-0FE084469079}"/>
  <tableColumns count="3">
    <tableColumn id="1" xr3:uid="{D544C1D6-5D6D-4DCF-98C5-44E563075AE8}" name="Rating"/>
    <tableColumn id="2" xr3:uid="{6002DB79-BF21-42D9-91D3-7A92FE307359}" name="Reveneu"/>
    <tableColumn id="3" xr3:uid="{39248975-316D-4607-8857-CAB82F96C069}" name="Film 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825470-1A78-4141-BE36-E68B548E5A1A}" name="Table3" displayName="Table3" ref="A1:C18" totalsRowShown="0">
  <autoFilter ref="A1:C18" xr:uid="{6A825470-1A78-4141-BE36-E68B548E5A1A}"/>
  <tableColumns count="3">
    <tableColumn id="1" xr3:uid="{C002EB0A-C715-47F2-BAF0-F98CE0376AB5}" name="Genre"/>
    <tableColumn id="2" xr3:uid="{2D83F8B0-275E-49B5-9552-CFBA13D95F36}" name="Revenue"/>
    <tableColumn id="3" xr3:uid="{61FADF20-B070-430E-8FCA-91DFCF666307}" name="Count of Fil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851C0-FB60-4AC1-BFDC-E9AB67A6117A}">
  <dimension ref="A1:F4"/>
  <sheetViews>
    <sheetView tabSelected="1" workbookViewId="0">
      <selection activeCell="E9" sqref="E9"/>
    </sheetView>
  </sheetViews>
  <sheetFormatPr defaultRowHeight="14.5" x14ac:dyDescent="0.35"/>
  <sheetData>
    <row r="1" spans="1:6" x14ac:dyDescent="0.35">
      <c r="A1" t="s">
        <v>54</v>
      </c>
      <c r="D1" s="2" t="s">
        <v>55</v>
      </c>
      <c r="E1" s="3"/>
      <c r="F1" s="4"/>
    </row>
    <row r="2" spans="1:6" x14ac:dyDescent="0.35">
      <c r="D2" s="8" t="s">
        <v>3</v>
      </c>
      <c r="E2" s="9"/>
      <c r="F2" s="10"/>
    </row>
    <row r="3" spans="1:6" x14ac:dyDescent="0.35">
      <c r="A3" t="s">
        <v>56</v>
      </c>
    </row>
    <row r="4" spans="1:6" x14ac:dyDescent="0.35">
      <c r="A4">
        <v>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65E0-AD79-4CF4-8A8A-7DC580056220}">
  <dimension ref="A1:K600"/>
  <sheetViews>
    <sheetView workbookViewId="0">
      <selection activeCell="J14" sqref="J14"/>
    </sheetView>
  </sheetViews>
  <sheetFormatPr defaultRowHeight="14.5" x14ac:dyDescent="0.35"/>
  <cols>
    <col min="1" max="1" width="13.54296875" customWidth="1"/>
    <col min="2" max="2" width="14.7265625" customWidth="1"/>
  </cols>
  <sheetData>
    <row r="1" spans="1:11" x14ac:dyDescent="0.35">
      <c r="A1" t="s">
        <v>50</v>
      </c>
      <c r="B1" t="s">
        <v>24</v>
      </c>
      <c r="C1" t="s">
        <v>51</v>
      </c>
      <c r="D1" s="1">
        <f>AVERAGE(B:B)</f>
        <v>102.35732888146909</v>
      </c>
      <c r="F1" s="2" t="s">
        <v>0</v>
      </c>
      <c r="G1" s="3"/>
      <c r="H1" s="3"/>
      <c r="I1" s="3"/>
      <c r="J1" s="3"/>
      <c r="K1" s="4"/>
    </row>
    <row r="2" spans="1:11" x14ac:dyDescent="0.35">
      <c r="A2">
        <v>184</v>
      </c>
      <c r="B2">
        <v>80.8</v>
      </c>
      <c r="C2" t="s">
        <v>52</v>
      </c>
      <c r="D2">
        <f>MAX(B:B)</f>
        <v>211.55</v>
      </c>
      <c r="F2" s="5" t="s">
        <v>1</v>
      </c>
      <c r="G2" s="6"/>
      <c r="H2" s="6"/>
      <c r="I2" s="6"/>
      <c r="J2" s="6"/>
      <c r="K2" s="7"/>
    </row>
    <row r="3" spans="1:11" x14ac:dyDescent="0.35">
      <c r="A3">
        <v>87</v>
      </c>
      <c r="B3">
        <v>137.72</v>
      </c>
      <c r="C3" t="s">
        <v>53</v>
      </c>
      <c r="D3">
        <f>MIN(B:B)</f>
        <v>27.93</v>
      </c>
      <c r="F3" s="5" t="s">
        <v>2</v>
      </c>
      <c r="G3" s="6"/>
      <c r="H3" s="6"/>
      <c r="I3" s="6"/>
      <c r="J3" s="6"/>
      <c r="K3" s="7"/>
    </row>
    <row r="4" spans="1:11" x14ac:dyDescent="0.35">
      <c r="A4">
        <v>477</v>
      </c>
      <c r="B4">
        <v>106.79</v>
      </c>
      <c r="F4" s="5" t="s">
        <v>3</v>
      </c>
      <c r="G4" s="6"/>
      <c r="H4" s="6"/>
      <c r="I4" s="6"/>
      <c r="J4" s="6"/>
      <c r="K4" s="7"/>
    </row>
    <row r="5" spans="1:11" x14ac:dyDescent="0.35">
      <c r="A5">
        <v>273</v>
      </c>
      <c r="B5">
        <v>130.72</v>
      </c>
      <c r="F5" s="5" t="s">
        <v>4</v>
      </c>
      <c r="G5" s="6"/>
      <c r="H5" s="6"/>
      <c r="I5" s="6"/>
      <c r="J5" s="6"/>
      <c r="K5" s="7"/>
    </row>
    <row r="6" spans="1:11" x14ac:dyDescent="0.35">
      <c r="A6">
        <v>550</v>
      </c>
      <c r="B6">
        <v>151.69</v>
      </c>
      <c r="F6" s="5" t="s">
        <v>5</v>
      </c>
      <c r="G6" s="6"/>
      <c r="H6" s="6"/>
      <c r="I6" s="6"/>
      <c r="J6" s="6"/>
      <c r="K6" s="7"/>
    </row>
    <row r="7" spans="1:11" x14ac:dyDescent="0.35">
      <c r="A7">
        <v>51</v>
      </c>
      <c r="B7">
        <v>123.7</v>
      </c>
      <c r="F7" s="8" t="s">
        <v>6</v>
      </c>
      <c r="G7" s="9"/>
      <c r="H7" s="9"/>
      <c r="I7" s="9"/>
      <c r="J7" s="9"/>
      <c r="K7" s="10"/>
    </row>
    <row r="8" spans="1:11" x14ac:dyDescent="0.35">
      <c r="A8">
        <v>394</v>
      </c>
      <c r="B8">
        <v>77.8</v>
      </c>
    </row>
    <row r="9" spans="1:11" x14ac:dyDescent="0.35">
      <c r="A9">
        <v>272</v>
      </c>
      <c r="B9">
        <v>65.87</v>
      </c>
    </row>
    <row r="10" spans="1:11" x14ac:dyDescent="0.35">
      <c r="A10">
        <v>70</v>
      </c>
      <c r="B10">
        <v>75.83</v>
      </c>
    </row>
    <row r="11" spans="1:11" x14ac:dyDescent="0.35">
      <c r="A11">
        <v>190</v>
      </c>
      <c r="B11">
        <v>102.75</v>
      </c>
    </row>
    <row r="12" spans="1:11" x14ac:dyDescent="0.35">
      <c r="A12">
        <v>350</v>
      </c>
      <c r="B12">
        <v>63.79</v>
      </c>
    </row>
    <row r="13" spans="1:11" x14ac:dyDescent="0.35">
      <c r="A13">
        <v>539</v>
      </c>
      <c r="B13">
        <v>84.8</v>
      </c>
    </row>
    <row r="14" spans="1:11" x14ac:dyDescent="0.35">
      <c r="A14">
        <v>554</v>
      </c>
      <c r="B14">
        <v>95.8</v>
      </c>
    </row>
    <row r="15" spans="1:11" x14ac:dyDescent="0.35">
      <c r="A15">
        <v>278</v>
      </c>
      <c r="B15">
        <v>71.790000000000006</v>
      </c>
    </row>
    <row r="16" spans="1:11" x14ac:dyDescent="0.35">
      <c r="A16">
        <v>424</v>
      </c>
      <c r="B16">
        <v>109.71</v>
      </c>
    </row>
    <row r="17" spans="1:2" x14ac:dyDescent="0.35">
      <c r="A17">
        <v>406</v>
      </c>
      <c r="B17">
        <v>121.69</v>
      </c>
    </row>
    <row r="18" spans="1:2" x14ac:dyDescent="0.35">
      <c r="A18">
        <v>176</v>
      </c>
      <c r="B18">
        <v>151.68</v>
      </c>
    </row>
    <row r="19" spans="1:2" x14ac:dyDescent="0.35">
      <c r="A19">
        <v>576</v>
      </c>
      <c r="B19">
        <v>135.68</v>
      </c>
    </row>
    <row r="20" spans="1:2" x14ac:dyDescent="0.35">
      <c r="A20">
        <v>309</v>
      </c>
      <c r="B20">
        <v>113.75</v>
      </c>
    </row>
    <row r="21" spans="1:2" x14ac:dyDescent="0.35">
      <c r="A21">
        <v>292</v>
      </c>
      <c r="B21">
        <v>102.78</v>
      </c>
    </row>
    <row r="22" spans="1:2" x14ac:dyDescent="0.35">
      <c r="A22">
        <v>509</v>
      </c>
      <c r="B22">
        <v>86.82</v>
      </c>
    </row>
    <row r="23" spans="1:2" x14ac:dyDescent="0.35">
      <c r="A23">
        <v>271</v>
      </c>
      <c r="B23">
        <v>56.84</v>
      </c>
    </row>
    <row r="24" spans="1:2" x14ac:dyDescent="0.35">
      <c r="A24">
        <v>22</v>
      </c>
      <c r="B24">
        <v>94.81</v>
      </c>
    </row>
    <row r="25" spans="1:2" x14ac:dyDescent="0.35">
      <c r="A25">
        <v>156</v>
      </c>
      <c r="B25">
        <v>89.77</v>
      </c>
    </row>
    <row r="26" spans="1:2" x14ac:dyDescent="0.35">
      <c r="A26">
        <v>417</v>
      </c>
      <c r="B26">
        <v>91.78</v>
      </c>
    </row>
    <row r="27" spans="1:2" x14ac:dyDescent="0.35">
      <c r="A27">
        <v>556</v>
      </c>
      <c r="B27">
        <v>72.819999999999993</v>
      </c>
    </row>
    <row r="28" spans="1:2" x14ac:dyDescent="0.35">
      <c r="A28">
        <v>475</v>
      </c>
      <c r="B28">
        <v>97.78</v>
      </c>
    </row>
    <row r="29" spans="1:2" x14ac:dyDescent="0.35">
      <c r="A29">
        <v>529</v>
      </c>
      <c r="B29">
        <v>115.72</v>
      </c>
    </row>
    <row r="30" spans="1:2" x14ac:dyDescent="0.35">
      <c r="A30">
        <v>282</v>
      </c>
      <c r="B30">
        <v>79.8</v>
      </c>
    </row>
    <row r="31" spans="1:2" x14ac:dyDescent="0.35">
      <c r="A31">
        <v>173</v>
      </c>
      <c r="B31">
        <v>111.73</v>
      </c>
    </row>
    <row r="32" spans="1:2" x14ac:dyDescent="0.35">
      <c r="A32">
        <v>390</v>
      </c>
      <c r="B32">
        <v>142.69</v>
      </c>
    </row>
    <row r="33" spans="1:2" x14ac:dyDescent="0.35">
      <c r="A33">
        <v>269</v>
      </c>
      <c r="B33">
        <v>96.79</v>
      </c>
    </row>
    <row r="34" spans="1:2" x14ac:dyDescent="0.35">
      <c r="A34">
        <v>261</v>
      </c>
      <c r="B34">
        <v>90.78</v>
      </c>
    </row>
    <row r="35" spans="1:2" x14ac:dyDescent="0.35">
      <c r="A35">
        <v>502</v>
      </c>
      <c r="B35">
        <v>130.69999999999999</v>
      </c>
    </row>
    <row r="36" spans="1:2" x14ac:dyDescent="0.35">
      <c r="A36">
        <v>42</v>
      </c>
      <c r="B36">
        <v>111.71</v>
      </c>
    </row>
    <row r="37" spans="1:2" x14ac:dyDescent="0.35">
      <c r="A37">
        <v>189</v>
      </c>
      <c r="B37">
        <v>87.79</v>
      </c>
    </row>
    <row r="38" spans="1:2" x14ac:dyDescent="0.35">
      <c r="A38">
        <v>161</v>
      </c>
      <c r="B38">
        <v>94.76</v>
      </c>
    </row>
    <row r="39" spans="1:2" x14ac:dyDescent="0.35">
      <c r="A39">
        <v>117</v>
      </c>
      <c r="B39">
        <v>69.83</v>
      </c>
    </row>
    <row r="40" spans="1:2" x14ac:dyDescent="0.35">
      <c r="A40">
        <v>257</v>
      </c>
      <c r="B40">
        <v>142.66</v>
      </c>
    </row>
    <row r="41" spans="1:2" x14ac:dyDescent="0.35">
      <c r="A41">
        <v>125</v>
      </c>
      <c r="B41">
        <v>131.69</v>
      </c>
    </row>
    <row r="42" spans="1:2" x14ac:dyDescent="0.35">
      <c r="A42">
        <v>113</v>
      </c>
      <c r="B42">
        <v>111.73</v>
      </c>
    </row>
    <row r="43" spans="1:2" x14ac:dyDescent="0.35">
      <c r="A43">
        <v>40</v>
      </c>
      <c r="B43">
        <v>105.74</v>
      </c>
    </row>
    <row r="44" spans="1:2" x14ac:dyDescent="0.35">
      <c r="A44">
        <v>43</v>
      </c>
      <c r="B44">
        <v>89.78</v>
      </c>
    </row>
    <row r="45" spans="1:2" x14ac:dyDescent="0.35">
      <c r="A45">
        <v>587</v>
      </c>
      <c r="B45">
        <v>102.76</v>
      </c>
    </row>
    <row r="46" spans="1:2" x14ac:dyDescent="0.35">
      <c r="A46">
        <v>120</v>
      </c>
      <c r="B46">
        <v>134.69999999999999</v>
      </c>
    </row>
    <row r="47" spans="1:2" x14ac:dyDescent="0.35">
      <c r="A47">
        <v>578</v>
      </c>
      <c r="B47">
        <v>95.79</v>
      </c>
    </row>
    <row r="48" spans="1:2" x14ac:dyDescent="0.35">
      <c r="A48">
        <v>440</v>
      </c>
      <c r="B48">
        <v>83.79</v>
      </c>
    </row>
    <row r="49" spans="1:2" x14ac:dyDescent="0.35">
      <c r="A49">
        <v>187</v>
      </c>
      <c r="B49">
        <v>151.72999999999999</v>
      </c>
    </row>
    <row r="50" spans="1:2" x14ac:dyDescent="0.35">
      <c r="A50">
        <v>349</v>
      </c>
      <c r="B50">
        <v>133.72</v>
      </c>
    </row>
    <row r="51" spans="1:2" x14ac:dyDescent="0.35">
      <c r="A51">
        <v>57</v>
      </c>
      <c r="B51">
        <v>99.74</v>
      </c>
    </row>
    <row r="52" spans="1:2" x14ac:dyDescent="0.35">
      <c r="A52">
        <v>19</v>
      </c>
      <c r="B52">
        <v>98.82</v>
      </c>
    </row>
    <row r="53" spans="1:2" x14ac:dyDescent="0.35">
      <c r="A53">
        <v>160</v>
      </c>
      <c r="B53">
        <v>106.73</v>
      </c>
    </row>
    <row r="54" spans="1:2" x14ac:dyDescent="0.35">
      <c r="A54">
        <v>506</v>
      </c>
      <c r="B54">
        <v>123.72</v>
      </c>
    </row>
    <row r="55" spans="1:2" x14ac:dyDescent="0.35">
      <c r="A55">
        <v>508</v>
      </c>
      <c r="B55">
        <v>121.77</v>
      </c>
    </row>
    <row r="56" spans="1:2" x14ac:dyDescent="0.35">
      <c r="A56">
        <v>242</v>
      </c>
      <c r="B56">
        <v>128.71</v>
      </c>
    </row>
    <row r="57" spans="1:2" x14ac:dyDescent="0.35">
      <c r="A57">
        <v>357</v>
      </c>
      <c r="B57">
        <v>80.77</v>
      </c>
    </row>
    <row r="58" spans="1:2" x14ac:dyDescent="0.35">
      <c r="A58">
        <v>331</v>
      </c>
      <c r="B58">
        <v>105.78</v>
      </c>
    </row>
    <row r="59" spans="1:2" x14ac:dyDescent="0.35">
      <c r="A59">
        <v>599</v>
      </c>
      <c r="B59">
        <v>78.819999999999993</v>
      </c>
    </row>
    <row r="60" spans="1:2" x14ac:dyDescent="0.35">
      <c r="A60">
        <v>266</v>
      </c>
      <c r="B60">
        <v>113.74</v>
      </c>
    </row>
    <row r="61" spans="1:2" x14ac:dyDescent="0.35">
      <c r="A61">
        <v>315</v>
      </c>
      <c r="B61">
        <v>67.86</v>
      </c>
    </row>
    <row r="62" spans="1:2" x14ac:dyDescent="0.35">
      <c r="A62">
        <v>307</v>
      </c>
      <c r="B62">
        <v>92.8</v>
      </c>
    </row>
    <row r="63" spans="1:2" x14ac:dyDescent="0.35">
      <c r="A63">
        <v>366</v>
      </c>
      <c r="B63">
        <v>145.63999999999999</v>
      </c>
    </row>
    <row r="64" spans="1:2" x14ac:dyDescent="0.35">
      <c r="A64">
        <v>91</v>
      </c>
      <c r="B64">
        <v>107.66</v>
      </c>
    </row>
    <row r="65" spans="1:2" x14ac:dyDescent="0.35">
      <c r="A65">
        <v>305</v>
      </c>
      <c r="B65">
        <v>87.8</v>
      </c>
    </row>
    <row r="66" spans="1:2" x14ac:dyDescent="0.35">
      <c r="A66">
        <v>54</v>
      </c>
      <c r="B66">
        <v>114.74</v>
      </c>
    </row>
    <row r="67" spans="1:2" x14ac:dyDescent="0.35">
      <c r="A67">
        <v>29</v>
      </c>
      <c r="B67">
        <v>138.65</v>
      </c>
    </row>
    <row r="68" spans="1:2" x14ac:dyDescent="0.35">
      <c r="A68">
        <v>4</v>
      </c>
      <c r="B68">
        <v>81.78</v>
      </c>
    </row>
    <row r="69" spans="1:2" x14ac:dyDescent="0.35">
      <c r="A69">
        <v>181</v>
      </c>
      <c r="B69">
        <v>167.67</v>
      </c>
    </row>
    <row r="70" spans="1:2" x14ac:dyDescent="0.35">
      <c r="A70">
        <v>96</v>
      </c>
      <c r="B70">
        <v>105.73</v>
      </c>
    </row>
    <row r="71" spans="1:2" x14ac:dyDescent="0.35">
      <c r="A71">
        <v>466</v>
      </c>
      <c r="B71">
        <v>101.78</v>
      </c>
    </row>
    <row r="72" spans="1:2" x14ac:dyDescent="0.35">
      <c r="A72">
        <v>201</v>
      </c>
      <c r="B72">
        <v>91.78</v>
      </c>
    </row>
    <row r="73" spans="1:2" x14ac:dyDescent="0.35">
      <c r="A73">
        <v>10</v>
      </c>
      <c r="B73">
        <v>94.76</v>
      </c>
    </row>
    <row r="74" spans="1:2" x14ac:dyDescent="0.35">
      <c r="A74">
        <v>35</v>
      </c>
      <c r="B74">
        <v>118.7</v>
      </c>
    </row>
    <row r="75" spans="1:2" x14ac:dyDescent="0.35">
      <c r="A75">
        <v>107</v>
      </c>
      <c r="B75">
        <v>114.72</v>
      </c>
    </row>
    <row r="76" spans="1:2" x14ac:dyDescent="0.35">
      <c r="A76">
        <v>6</v>
      </c>
      <c r="B76">
        <v>84.75</v>
      </c>
    </row>
    <row r="77" spans="1:2" x14ac:dyDescent="0.35">
      <c r="A77">
        <v>446</v>
      </c>
      <c r="B77">
        <v>109.72</v>
      </c>
    </row>
    <row r="78" spans="1:2" x14ac:dyDescent="0.35">
      <c r="A78">
        <v>220</v>
      </c>
      <c r="B78">
        <v>109.75</v>
      </c>
    </row>
    <row r="79" spans="1:2" x14ac:dyDescent="0.35">
      <c r="A79">
        <v>86</v>
      </c>
      <c r="B79">
        <v>146.68</v>
      </c>
    </row>
    <row r="80" spans="1:2" x14ac:dyDescent="0.35">
      <c r="A80">
        <v>400</v>
      </c>
      <c r="B80">
        <v>105.76</v>
      </c>
    </row>
    <row r="81" spans="1:2" x14ac:dyDescent="0.35">
      <c r="A81">
        <v>219</v>
      </c>
      <c r="B81">
        <v>100.75</v>
      </c>
    </row>
    <row r="82" spans="1:2" x14ac:dyDescent="0.35">
      <c r="A82">
        <v>241</v>
      </c>
      <c r="B82">
        <v>110.68</v>
      </c>
    </row>
    <row r="83" spans="1:2" x14ac:dyDescent="0.35">
      <c r="A83">
        <v>175</v>
      </c>
      <c r="B83">
        <v>98.76</v>
      </c>
    </row>
    <row r="84" spans="1:2" x14ac:dyDescent="0.35">
      <c r="A84">
        <v>363</v>
      </c>
      <c r="B84">
        <v>139.72</v>
      </c>
    </row>
    <row r="85" spans="1:2" x14ac:dyDescent="0.35">
      <c r="A85">
        <v>596</v>
      </c>
      <c r="B85">
        <v>73.78</v>
      </c>
    </row>
    <row r="86" spans="1:2" x14ac:dyDescent="0.35">
      <c r="A86">
        <v>285</v>
      </c>
      <c r="B86">
        <v>117.77</v>
      </c>
    </row>
    <row r="87" spans="1:2" x14ac:dyDescent="0.35">
      <c r="A87">
        <v>50</v>
      </c>
      <c r="B87">
        <v>144.69999999999999</v>
      </c>
    </row>
    <row r="88" spans="1:2" x14ac:dyDescent="0.35">
      <c r="A88">
        <v>231</v>
      </c>
      <c r="B88">
        <v>88.77</v>
      </c>
    </row>
    <row r="89" spans="1:2" x14ac:dyDescent="0.35">
      <c r="A89">
        <v>66</v>
      </c>
      <c r="B89">
        <v>139.66999999999999</v>
      </c>
    </row>
    <row r="90" spans="1:2" x14ac:dyDescent="0.35">
      <c r="A90">
        <v>340</v>
      </c>
      <c r="B90">
        <v>83.77</v>
      </c>
    </row>
    <row r="91" spans="1:2" x14ac:dyDescent="0.35">
      <c r="A91">
        <v>512</v>
      </c>
      <c r="B91">
        <v>115.74</v>
      </c>
    </row>
    <row r="92" spans="1:2" x14ac:dyDescent="0.35">
      <c r="A92">
        <v>523</v>
      </c>
      <c r="B92">
        <v>87.8</v>
      </c>
    </row>
    <row r="93" spans="1:2" x14ac:dyDescent="0.35">
      <c r="A93">
        <v>356</v>
      </c>
      <c r="B93">
        <v>116.71</v>
      </c>
    </row>
    <row r="94" spans="1:2" x14ac:dyDescent="0.35">
      <c r="A94">
        <v>13</v>
      </c>
      <c r="B94">
        <v>131.72999999999999</v>
      </c>
    </row>
    <row r="95" spans="1:2" x14ac:dyDescent="0.35">
      <c r="A95">
        <v>391</v>
      </c>
      <c r="B95">
        <v>79.75</v>
      </c>
    </row>
    <row r="96" spans="1:2" x14ac:dyDescent="0.35">
      <c r="A96">
        <v>487</v>
      </c>
      <c r="B96">
        <v>119.74</v>
      </c>
    </row>
    <row r="97" spans="1:2" x14ac:dyDescent="0.35">
      <c r="A97">
        <v>458</v>
      </c>
      <c r="B97">
        <v>66.81</v>
      </c>
    </row>
    <row r="98" spans="1:2" x14ac:dyDescent="0.35">
      <c r="A98">
        <v>414</v>
      </c>
      <c r="B98">
        <v>96.77</v>
      </c>
    </row>
    <row r="99" spans="1:2" x14ac:dyDescent="0.35">
      <c r="A99">
        <v>2</v>
      </c>
      <c r="B99">
        <v>123.74</v>
      </c>
    </row>
    <row r="100" spans="1:2" x14ac:dyDescent="0.35">
      <c r="A100">
        <v>368</v>
      </c>
      <c r="B100">
        <v>139.69</v>
      </c>
    </row>
    <row r="101" spans="1:2" x14ac:dyDescent="0.35">
      <c r="A101">
        <v>246</v>
      </c>
      <c r="B101">
        <v>76.819999999999993</v>
      </c>
    </row>
    <row r="102" spans="1:2" x14ac:dyDescent="0.35">
      <c r="A102">
        <v>75</v>
      </c>
      <c r="B102">
        <v>149.61000000000001</v>
      </c>
    </row>
    <row r="103" spans="1:2" x14ac:dyDescent="0.35">
      <c r="A103">
        <v>128</v>
      </c>
      <c r="B103">
        <v>118.7</v>
      </c>
    </row>
    <row r="104" spans="1:2" x14ac:dyDescent="0.35">
      <c r="A104">
        <v>166</v>
      </c>
      <c r="B104">
        <v>121.73</v>
      </c>
    </row>
    <row r="105" spans="1:2" x14ac:dyDescent="0.35">
      <c r="A105">
        <v>538</v>
      </c>
      <c r="B105">
        <v>109.73</v>
      </c>
    </row>
    <row r="106" spans="1:2" x14ac:dyDescent="0.35">
      <c r="A106">
        <v>344</v>
      </c>
      <c r="B106">
        <v>64.84</v>
      </c>
    </row>
    <row r="107" spans="1:2" x14ac:dyDescent="0.35">
      <c r="A107">
        <v>595</v>
      </c>
      <c r="B107">
        <v>110.71</v>
      </c>
    </row>
    <row r="108" spans="1:2" x14ac:dyDescent="0.35">
      <c r="A108">
        <v>142</v>
      </c>
      <c r="B108">
        <v>74.77</v>
      </c>
    </row>
    <row r="109" spans="1:2" x14ac:dyDescent="0.35">
      <c r="A109">
        <v>152</v>
      </c>
      <c r="B109">
        <v>73.81</v>
      </c>
    </row>
    <row r="110" spans="1:2" x14ac:dyDescent="0.35">
      <c r="A110">
        <v>534</v>
      </c>
      <c r="B110">
        <v>81.78</v>
      </c>
    </row>
    <row r="111" spans="1:2" x14ac:dyDescent="0.35">
      <c r="A111">
        <v>410</v>
      </c>
      <c r="B111">
        <v>167.62</v>
      </c>
    </row>
    <row r="112" spans="1:2" x14ac:dyDescent="0.35">
      <c r="A112">
        <v>428</v>
      </c>
      <c r="B112">
        <v>73.81</v>
      </c>
    </row>
    <row r="113" spans="1:2" x14ac:dyDescent="0.35">
      <c r="A113">
        <v>355</v>
      </c>
      <c r="B113">
        <v>68.81</v>
      </c>
    </row>
    <row r="114" spans="1:2" x14ac:dyDescent="0.35">
      <c r="A114">
        <v>222</v>
      </c>
      <c r="B114">
        <v>71.84</v>
      </c>
    </row>
    <row r="115" spans="1:2" x14ac:dyDescent="0.35">
      <c r="A115">
        <v>381</v>
      </c>
      <c r="B115">
        <v>99.68</v>
      </c>
    </row>
    <row r="116" spans="1:2" x14ac:dyDescent="0.35">
      <c r="A116">
        <v>38</v>
      </c>
      <c r="B116">
        <v>127.66</v>
      </c>
    </row>
    <row r="117" spans="1:2" x14ac:dyDescent="0.35">
      <c r="A117">
        <v>359</v>
      </c>
      <c r="B117">
        <v>85.78</v>
      </c>
    </row>
    <row r="118" spans="1:2" x14ac:dyDescent="0.35">
      <c r="A118">
        <v>597</v>
      </c>
      <c r="B118">
        <v>87.77</v>
      </c>
    </row>
    <row r="119" spans="1:2" x14ac:dyDescent="0.35">
      <c r="A119">
        <v>193</v>
      </c>
      <c r="B119">
        <v>105.77</v>
      </c>
    </row>
    <row r="120" spans="1:2" x14ac:dyDescent="0.35">
      <c r="A120">
        <v>164</v>
      </c>
      <c r="B120">
        <v>64.849999999999994</v>
      </c>
    </row>
    <row r="121" spans="1:2" x14ac:dyDescent="0.35">
      <c r="A121">
        <v>548</v>
      </c>
      <c r="B121">
        <v>63.84</v>
      </c>
    </row>
    <row r="122" spans="1:2" x14ac:dyDescent="0.35">
      <c r="A122">
        <v>217</v>
      </c>
      <c r="B122">
        <v>86.79</v>
      </c>
    </row>
    <row r="123" spans="1:2" x14ac:dyDescent="0.35">
      <c r="A123">
        <v>453</v>
      </c>
      <c r="B123">
        <v>111.77</v>
      </c>
    </row>
    <row r="124" spans="1:2" x14ac:dyDescent="0.35">
      <c r="A124">
        <v>186</v>
      </c>
      <c r="B124">
        <v>111.71</v>
      </c>
    </row>
    <row r="125" spans="1:2" x14ac:dyDescent="0.35">
      <c r="A125">
        <v>47</v>
      </c>
      <c r="B125">
        <v>92.81</v>
      </c>
    </row>
    <row r="126" spans="1:2" x14ac:dyDescent="0.35">
      <c r="A126">
        <v>501</v>
      </c>
      <c r="B126">
        <v>86.81</v>
      </c>
    </row>
    <row r="127" spans="1:2" x14ac:dyDescent="0.35">
      <c r="A127">
        <v>177</v>
      </c>
      <c r="B127">
        <v>71.77</v>
      </c>
    </row>
    <row r="128" spans="1:2" x14ac:dyDescent="0.35">
      <c r="A128">
        <v>182</v>
      </c>
      <c r="B128">
        <v>101.72</v>
      </c>
    </row>
    <row r="129" spans="1:2" x14ac:dyDescent="0.35">
      <c r="A129">
        <v>545</v>
      </c>
      <c r="B129">
        <v>84.81</v>
      </c>
    </row>
    <row r="130" spans="1:2" x14ac:dyDescent="0.35">
      <c r="A130">
        <v>18</v>
      </c>
      <c r="B130">
        <v>78.81</v>
      </c>
    </row>
    <row r="131" spans="1:2" x14ac:dyDescent="0.35">
      <c r="A131">
        <v>528</v>
      </c>
      <c r="B131">
        <v>93.8</v>
      </c>
    </row>
    <row r="132" spans="1:2" x14ac:dyDescent="0.35">
      <c r="A132">
        <v>110</v>
      </c>
      <c r="B132">
        <v>49.88</v>
      </c>
    </row>
    <row r="133" spans="1:2" x14ac:dyDescent="0.35">
      <c r="A133">
        <v>145</v>
      </c>
      <c r="B133">
        <v>107.73</v>
      </c>
    </row>
    <row r="134" spans="1:2" x14ac:dyDescent="0.35">
      <c r="A134">
        <v>27</v>
      </c>
      <c r="B134">
        <v>123.7</v>
      </c>
    </row>
    <row r="135" spans="1:2" x14ac:dyDescent="0.35">
      <c r="A135">
        <v>143</v>
      </c>
      <c r="B135">
        <v>83.8</v>
      </c>
    </row>
    <row r="136" spans="1:2" x14ac:dyDescent="0.35">
      <c r="A136">
        <v>563</v>
      </c>
      <c r="B136">
        <v>99.73</v>
      </c>
    </row>
    <row r="137" spans="1:2" x14ac:dyDescent="0.35">
      <c r="A137">
        <v>557</v>
      </c>
      <c r="B137">
        <v>63.78</v>
      </c>
    </row>
    <row r="138" spans="1:2" x14ac:dyDescent="0.35">
      <c r="A138">
        <v>496</v>
      </c>
      <c r="B138">
        <v>82.81</v>
      </c>
    </row>
    <row r="139" spans="1:2" x14ac:dyDescent="0.35">
      <c r="A139">
        <v>58</v>
      </c>
      <c r="B139">
        <v>105.76</v>
      </c>
    </row>
    <row r="140" spans="1:2" x14ac:dyDescent="0.35">
      <c r="A140">
        <v>228</v>
      </c>
      <c r="B140">
        <v>86.75</v>
      </c>
    </row>
    <row r="141" spans="1:2" x14ac:dyDescent="0.35">
      <c r="A141">
        <v>485</v>
      </c>
      <c r="B141">
        <v>112.72</v>
      </c>
    </row>
    <row r="142" spans="1:2" x14ac:dyDescent="0.35">
      <c r="A142">
        <v>294</v>
      </c>
      <c r="B142">
        <v>105.77</v>
      </c>
    </row>
    <row r="143" spans="1:2" x14ac:dyDescent="0.35">
      <c r="A143">
        <v>229</v>
      </c>
      <c r="B143">
        <v>93.75</v>
      </c>
    </row>
    <row r="144" spans="1:2" x14ac:dyDescent="0.35">
      <c r="A144">
        <v>481</v>
      </c>
      <c r="B144">
        <v>109.72</v>
      </c>
    </row>
    <row r="145" spans="1:2" x14ac:dyDescent="0.35">
      <c r="A145">
        <v>559</v>
      </c>
      <c r="B145">
        <v>110.72</v>
      </c>
    </row>
    <row r="146" spans="1:2" x14ac:dyDescent="0.35">
      <c r="A146">
        <v>304</v>
      </c>
      <c r="B146">
        <v>79.81</v>
      </c>
    </row>
    <row r="147" spans="1:2" x14ac:dyDescent="0.35">
      <c r="A147">
        <v>52</v>
      </c>
      <c r="B147">
        <v>106.72</v>
      </c>
    </row>
    <row r="148" spans="1:2" x14ac:dyDescent="0.35">
      <c r="A148">
        <v>438</v>
      </c>
      <c r="B148">
        <v>121.7</v>
      </c>
    </row>
    <row r="149" spans="1:2" x14ac:dyDescent="0.35">
      <c r="A149">
        <v>382</v>
      </c>
      <c r="B149">
        <v>85.78</v>
      </c>
    </row>
    <row r="150" spans="1:2" x14ac:dyDescent="0.35">
      <c r="A150">
        <v>258</v>
      </c>
      <c r="B150">
        <v>110.76</v>
      </c>
    </row>
    <row r="151" spans="1:2" x14ac:dyDescent="0.35">
      <c r="A151">
        <v>378</v>
      </c>
      <c r="B151">
        <v>70.819999999999993</v>
      </c>
    </row>
    <row r="152" spans="1:2" x14ac:dyDescent="0.35">
      <c r="A152">
        <v>341</v>
      </c>
      <c r="B152">
        <v>103.78</v>
      </c>
    </row>
    <row r="153" spans="1:2" x14ac:dyDescent="0.35">
      <c r="A153">
        <v>483</v>
      </c>
      <c r="B153">
        <v>81.83</v>
      </c>
    </row>
    <row r="154" spans="1:2" x14ac:dyDescent="0.35">
      <c r="A154">
        <v>450</v>
      </c>
      <c r="B154">
        <v>85.75</v>
      </c>
    </row>
    <row r="155" spans="1:2" x14ac:dyDescent="0.35">
      <c r="A155">
        <v>405</v>
      </c>
      <c r="B155">
        <v>101.7</v>
      </c>
    </row>
    <row r="156" spans="1:2" x14ac:dyDescent="0.35">
      <c r="A156">
        <v>84</v>
      </c>
      <c r="B156">
        <v>128.69999999999999</v>
      </c>
    </row>
    <row r="157" spans="1:2" x14ac:dyDescent="0.35">
      <c r="A157">
        <v>170</v>
      </c>
      <c r="B157">
        <v>109.77</v>
      </c>
    </row>
    <row r="158" spans="1:2" x14ac:dyDescent="0.35">
      <c r="A158">
        <v>192</v>
      </c>
      <c r="B158">
        <v>97.78</v>
      </c>
    </row>
    <row r="159" spans="1:2" x14ac:dyDescent="0.35">
      <c r="A159">
        <v>276</v>
      </c>
      <c r="B159">
        <v>94.77</v>
      </c>
    </row>
    <row r="160" spans="1:2" x14ac:dyDescent="0.35">
      <c r="A160">
        <v>513</v>
      </c>
      <c r="B160">
        <v>143.69999999999999</v>
      </c>
    </row>
    <row r="161" spans="1:2" x14ac:dyDescent="0.35">
      <c r="A161">
        <v>101</v>
      </c>
      <c r="B161">
        <v>86.77</v>
      </c>
    </row>
    <row r="162" spans="1:2" x14ac:dyDescent="0.35">
      <c r="A162">
        <v>473</v>
      </c>
      <c r="B162">
        <v>122.69</v>
      </c>
    </row>
    <row r="163" spans="1:2" x14ac:dyDescent="0.35">
      <c r="A163">
        <v>69</v>
      </c>
      <c r="B163">
        <v>89.77</v>
      </c>
    </row>
    <row r="164" spans="1:2" x14ac:dyDescent="0.35">
      <c r="A164">
        <v>379</v>
      </c>
      <c r="B164">
        <v>96.79</v>
      </c>
    </row>
    <row r="165" spans="1:2" x14ac:dyDescent="0.35">
      <c r="A165">
        <v>320</v>
      </c>
      <c r="B165">
        <v>47.85</v>
      </c>
    </row>
    <row r="166" spans="1:2" x14ac:dyDescent="0.35">
      <c r="A166">
        <v>115</v>
      </c>
      <c r="B166">
        <v>86.73</v>
      </c>
    </row>
    <row r="167" spans="1:2" x14ac:dyDescent="0.35">
      <c r="A167">
        <v>375</v>
      </c>
      <c r="B167">
        <v>88.8</v>
      </c>
    </row>
    <row r="168" spans="1:2" x14ac:dyDescent="0.35">
      <c r="A168">
        <v>97</v>
      </c>
      <c r="B168">
        <v>58.82</v>
      </c>
    </row>
    <row r="169" spans="1:2" x14ac:dyDescent="0.35">
      <c r="A169">
        <v>415</v>
      </c>
      <c r="B169">
        <v>88.78</v>
      </c>
    </row>
    <row r="170" spans="1:2" x14ac:dyDescent="0.35">
      <c r="A170">
        <v>108</v>
      </c>
      <c r="B170">
        <v>126.72</v>
      </c>
    </row>
    <row r="171" spans="1:2" x14ac:dyDescent="0.35">
      <c r="A171">
        <v>408</v>
      </c>
      <c r="B171">
        <v>103.73</v>
      </c>
    </row>
    <row r="172" spans="1:2" x14ac:dyDescent="0.35">
      <c r="A172">
        <v>59</v>
      </c>
      <c r="B172">
        <v>119.76</v>
      </c>
    </row>
    <row r="173" spans="1:2" x14ac:dyDescent="0.35">
      <c r="A173">
        <v>589</v>
      </c>
      <c r="B173">
        <v>118.75</v>
      </c>
    </row>
    <row r="174" spans="1:2" x14ac:dyDescent="0.35">
      <c r="A174">
        <v>127</v>
      </c>
      <c r="B174">
        <v>105.78</v>
      </c>
    </row>
    <row r="175" spans="1:2" x14ac:dyDescent="0.35">
      <c r="A175">
        <v>555</v>
      </c>
      <c r="B175">
        <v>74.83</v>
      </c>
    </row>
    <row r="176" spans="1:2" x14ac:dyDescent="0.35">
      <c r="A176">
        <v>522</v>
      </c>
      <c r="B176">
        <v>161.68</v>
      </c>
    </row>
    <row r="177" spans="1:2" x14ac:dyDescent="0.35">
      <c r="A177">
        <v>329</v>
      </c>
      <c r="B177">
        <v>98.77</v>
      </c>
    </row>
    <row r="178" spans="1:2" x14ac:dyDescent="0.35">
      <c r="A178">
        <v>567</v>
      </c>
      <c r="B178">
        <v>85.8</v>
      </c>
    </row>
    <row r="179" spans="1:2" x14ac:dyDescent="0.35">
      <c r="A179">
        <v>44</v>
      </c>
      <c r="B179">
        <v>101.79</v>
      </c>
    </row>
    <row r="180" spans="1:2" x14ac:dyDescent="0.35">
      <c r="A180">
        <v>11</v>
      </c>
      <c r="B180">
        <v>99.77</v>
      </c>
    </row>
    <row r="181" spans="1:2" x14ac:dyDescent="0.35">
      <c r="A181">
        <v>575</v>
      </c>
      <c r="B181">
        <v>109.76</v>
      </c>
    </row>
    <row r="182" spans="1:2" x14ac:dyDescent="0.35">
      <c r="A182">
        <v>401</v>
      </c>
      <c r="B182">
        <v>61.82</v>
      </c>
    </row>
    <row r="183" spans="1:2" x14ac:dyDescent="0.35">
      <c r="A183">
        <v>153</v>
      </c>
      <c r="B183">
        <v>94.76</v>
      </c>
    </row>
    <row r="184" spans="1:2" x14ac:dyDescent="0.35">
      <c r="A184">
        <v>279</v>
      </c>
      <c r="B184">
        <v>114.76</v>
      </c>
    </row>
    <row r="185" spans="1:2" x14ac:dyDescent="0.35">
      <c r="A185">
        <v>507</v>
      </c>
      <c r="B185">
        <v>89.77</v>
      </c>
    </row>
    <row r="186" spans="1:2" x14ac:dyDescent="0.35">
      <c r="A186">
        <v>214</v>
      </c>
      <c r="B186">
        <v>103.74</v>
      </c>
    </row>
    <row r="187" spans="1:2" x14ac:dyDescent="0.35">
      <c r="A187">
        <v>9</v>
      </c>
      <c r="B187">
        <v>78.8</v>
      </c>
    </row>
    <row r="188" spans="1:2" x14ac:dyDescent="0.35">
      <c r="A188">
        <v>419</v>
      </c>
      <c r="B188">
        <v>86.76</v>
      </c>
    </row>
    <row r="189" spans="1:2" x14ac:dyDescent="0.35">
      <c r="A189">
        <v>543</v>
      </c>
      <c r="B189">
        <v>73.8</v>
      </c>
    </row>
    <row r="190" spans="1:2" x14ac:dyDescent="0.35">
      <c r="A190">
        <v>565</v>
      </c>
      <c r="B190">
        <v>118.73</v>
      </c>
    </row>
    <row r="191" spans="1:2" x14ac:dyDescent="0.35">
      <c r="A191">
        <v>566</v>
      </c>
      <c r="B191">
        <v>130.68</v>
      </c>
    </row>
    <row r="192" spans="1:2" x14ac:dyDescent="0.35">
      <c r="A192">
        <v>551</v>
      </c>
      <c r="B192">
        <v>75.790000000000006</v>
      </c>
    </row>
    <row r="193" spans="1:2" x14ac:dyDescent="0.35">
      <c r="A193">
        <v>532</v>
      </c>
      <c r="B193">
        <v>149.69</v>
      </c>
    </row>
    <row r="194" spans="1:2" x14ac:dyDescent="0.35">
      <c r="A194">
        <v>85</v>
      </c>
      <c r="B194">
        <v>72.790000000000006</v>
      </c>
    </row>
    <row r="195" spans="1:2" x14ac:dyDescent="0.35">
      <c r="A195">
        <v>457</v>
      </c>
      <c r="B195">
        <v>106.73</v>
      </c>
    </row>
    <row r="196" spans="1:2" x14ac:dyDescent="0.35">
      <c r="A196">
        <v>592</v>
      </c>
      <c r="B196">
        <v>111.71</v>
      </c>
    </row>
    <row r="197" spans="1:2" x14ac:dyDescent="0.35">
      <c r="A197">
        <v>281</v>
      </c>
      <c r="B197">
        <v>32.9</v>
      </c>
    </row>
    <row r="198" spans="1:2" x14ac:dyDescent="0.35">
      <c r="A198">
        <v>95</v>
      </c>
      <c r="B198">
        <v>72.83</v>
      </c>
    </row>
    <row r="199" spans="1:2" x14ac:dyDescent="0.35">
      <c r="A199">
        <v>259</v>
      </c>
      <c r="B199">
        <v>152.71</v>
      </c>
    </row>
    <row r="200" spans="1:2" x14ac:dyDescent="0.35">
      <c r="A200">
        <v>553</v>
      </c>
      <c r="B200">
        <v>102.77</v>
      </c>
    </row>
    <row r="201" spans="1:2" x14ac:dyDescent="0.35">
      <c r="A201">
        <v>519</v>
      </c>
      <c r="B201">
        <v>99.78</v>
      </c>
    </row>
    <row r="202" spans="1:2" x14ac:dyDescent="0.35">
      <c r="A202">
        <v>302</v>
      </c>
      <c r="B202">
        <v>113.74</v>
      </c>
    </row>
    <row r="203" spans="1:2" x14ac:dyDescent="0.35">
      <c r="A203">
        <v>172</v>
      </c>
      <c r="B203">
        <v>133.69999999999999</v>
      </c>
    </row>
    <row r="204" spans="1:2" x14ac:dyDescent="0.35">
      <c r="A204">
        <v>409</v>
      </c>
      <c r="B204">
        <v>97.78</v>
      </c>
    </row>
    <row r="205" spans="1:2" x14ac:dyDescent="0.35">
      <c r="A205">
        <v>30</v>
      </c>
      <c r="B205">
        <v>123.66</v>
      </c>
    </row>
    <row r="206" spans="1:2" x14ac:dyDescent="0.35">
      <c r="A206">
        <v>288</v>
      </c>
      <c r="B206">
        <v>52.81</v>
      </c>
    </row>
    <row r="207" spans="1:2" x14ac:dyDescent="0.35">
      <c r="A207">
        <v>21</v>
      </c>
      <c r="B207">
        <v>146.68</v>
      </c>
    </row>
    <row r="208" spans="1:2" x14ac:dyDescent="0.35">
      <c r="A208">
        <v>521</v>
      </c>
      <c r="B208">
        <v>80.77</v>
      </c>
    </row>
    <row r="209" spans="1:2" x14ac:dyDescent="0.35">
      <c r="A209">
        <v>3</v>
      </c>
      <c r="B209">
        <v>130.76</v>
      </c>
    </row>
    <row r="210" spans="1:2" x14ac:dyDescent="0.35">
      <c r="A210">
        <v>324</v>
      </c>
      <c r="B210">
        <v>95.78</v>
      </c>
    </row>
    <row r="211" spans="1:2" x14ac:dyDescent="0.35">
      <c r="A211">
        <v>249</v>
      </c>
      <c r="B211">
        <v>88.81</v>
      </c>
    </row>
    <row r="212" spans="1:2" x14ac:dyDescent="0.35">
      <c r="A212">
        <v>398</v>
      </c>
      <c r="B212">
        <v>73.849999999999994</v>
      </c>
    </row>
    <row r="213" spans="1:2" x14ac:dyDescent="0.35">
      <c r="A213">
        <v>255</v>
      </c>
      <c r="B213">
        <v>70.819999999999993</v>
      </c>
    </row>
    <row r="214" spans="1:2" x14ac:dyDescent="0.35">
      <c r="A214">
        <v>388</v>
      </c>
      <c r="B214">
        <v>114.72</v>
      </c>
    </row>
    <row r="215" spans="1:2" x14ac:dyDescent="0.35">
      <c r="A215">
        <v>165</v>
      </c>
      <c r="B215">
        <v>81.8</v>
      </c>
    </row>
    <row r="216" spans="1:2" x14ac:dyDescent="0.35">
      <c r="A216">
        <v>56</v>
      </c>
      <c r="B216">
        <v>115.74</v>
      </c>
    </row>
    <row r="217" spans="1:2" x14ac:dyDescent="0.35">
      <c r="A217">
        <v>151</v>
      </c>
      <c r="B217">
        <v>81.75</v>
      </c>
    </row>
    <row r="218" spans="1:2" x14ac:dyDescent="0.35">
      <c r="A218">
        <v>296</v>
      </c>
      <c r="B218">
        <v>103.77</v>
      </c>
    </row>
    <row r="219" spans="1:2" x14ac:dyDescent="0.35">
      <c r="A219">
        <v>209</v>
      </c>
      <c r="B219">
        <v>147.71</v>
      </c>
    </row>
    <row r="220" spans="1:2" x14ac:dyDescent="0.35">
      <c r="A220">
        <v>74</v>
      </c>
      <c r="B220">
        <v>96.74</v>
      </c>
    </row>
    <row r="221" spans="1:2" x14ac:dyDescent="0.35">
      <c r="A221">
        <v>138</v>
      </c>
      <c r="B221">
        <v>106.68</v>
      </c>
    </row>
    <row r="222" spans="1:2" x14ac:dyDescent="0.35">
      <c r="A222">
        <v>34</v>
      </c>
      <c r="B222">
        <v>89.76</v>
      </c>
    </row>
    <row r="223" spans="1:2" x14ac:dyDescent="0.35">
      <c r="A223">
        <v>418</v>
      </c>
      <c r="B223">
        <v>107.7</v>
      </c>
    </row>
    <row r="224" spans="1:2" x14ac:dyDescent="0.35">
      <c r="A224">
        <v>245</v>
      </c>
      <c r="B224">
        <v>103.74</v>
      </c>
    </row>
    <row r="225" spans="1:2" x14ac:dyDescent="0.35">
      <c r="A225">
        <v>205</v>
      </c>
      <c r="B225">
        <v>80.819999999999993</v>
      </c>
    </row>
    <row r="226" spans="1:2" x14ac:dyDescent="0.35">
      <c r="A226">
        <v>67</v>
      </c>
      <c r="B226">
        <v>86.8</v>
      </c>
    </row>
    <row r="227" spans="1:2" x14ac:dyDescent="0.35">
      <c r="A227">
        <v>407</v>
      </c>
      <c r="B227">
        <v>104.74</v>
      </c>
    </row>
    <row r="228" spans="1:2" x14ac:dyDescent="0.35">
      <c r="A228">
        <v>325</v>
      </c>
      <c r="B228">
        <v>72.819999999999993</v>
      </c>
    </row>
    <row r="229" spans="1:2" x14ac:dyDescent="0.35">
      <c r="A229">
        <v>90</v>
      </c>
      <c r="B229">
        <v>110.72</v>
      </c>
    </row>
    <row r="230" spans="1:2" x14ac:dyDescent="0.35">
      <c r="A230">
        <v>443</v>
      </c>
      <c r="B230">
        <v>93.79</v>
      </c>
    </row>
    <row r="231" spans="1:2" x14ac:dyDescent="0.35">
      <c r="A231">
        <v>387</v>
      </c>
      <c r="B231">
        <v>79.78</v>
      </c>
    </row>
    <row r="232" spans="1:2" x14ac:dyDescent="0.35">
      <c r="A232">
        <v>484</v>
      </c>
      <c r="B232">
        <v>128.72999999999999</v>
      </c>
    </row>
    <row r="233" spans="1:2" x14ac:dyDescent="0.35">
      <c r="A233">
        <v>334</v>
      </c>
      <c r="B233">
        <v>108.75</v>
      </c>
    </row>
    <row r="234" spans="1:2" x14ac:dyDescent="0.35">
      <c r="A234">
        <v>144</v>
      </c>
      <c r="B234">
        <v>189.6</v>
      </c>
    </row>
    <row r="235" spans="1:2" x14ac:dyDescent="0.35">
      <c r="A235">
        <v>558</v>
      </c>
      <c r="B235">
        <v>135.72</v>
      </c>
    </row>
    <row r="236" spans="1:2" x14ac:dyDescent="0.35">
      <c r="A236">
        <v>540</v>
      </c>
      <c r="B236">
        <v>112.76</v>
      </c>
    </row>
    <row r="237" spans="1:2" x14ac:dyDescent="0.35">
      <c r="A237">
        <v>39</v>
      </c>
      <c r="B237">
        <v>141.71</v>
      </c>
    </row>
    <row r="238" spans="1:2" x14ac:dyDescent="0.35">
      <c r="A238">
        <v>168</v>
      </c>
      <c r="B238">
        <v>129.68</v>
      </c>
    </row>
    <row r="239" spans="1:2" x14ac:dyDescent="0.35">
      <c r="A239">
        <v>598</v>
      </c>
      <c r="B239">
        <v>83.78</v>
      </c>
    </row>
    <row r="240" spans="1:2" x14ac:dyDescent="0.35">
      <c r="A240">
        <v>471</v>
      </c>
      <c r="B240">
        <v>106.74</v>
      </c>
    </row>
    <row r="241" spans="1:2" x14ac:dyDescent="0.35">
      <c r="A241">
        <v>526</v>
      </c>
      <c r="B241">
        <v>208.58</v>
      </c>
    </row>
    <row r="242" spans="1:2" x14ac:dyDescent="0.35">
      <c r="A242">
        <v>393</v>
      </c>
      <c r="B242">
        <v>115.71</v>
      </c>
    </row>
    <row r="243" spans="1:2" x14ac:dyDescent="0.35">
      <c r="A243">
        <v>287</v>
      </c>
      <c r="B243">
        <v>80.78</v>
      </c>
    </row>
    <row r="244" spans="1:2" x14ac:dyDescent="0.35">
      <c r="A244">
        <v>524</v>
      </c>
      <c r="B244">
        <v>81.83</v>
      </c>
    </row>
    <row r="245" spans="1:2" x14ac:dyDescent="0.35">
      <c r="A245">
        <v>464</v>
      </c>
      <c r="B245">
        <v>67.86</v>
      </c>
    </row>
    <row r="246" spans="1:2" x14ac:dyDescent="0.35">
      <c r="A246">
        <v>312</v>
      </c>
      <c r="B246">
        <v>81.8</v>
      </c>
    </row>
    <row r="247" spans="1:2" x14ac:dyDescent="0.35">
      <c r="A247">
        <v>167</v>
      </c>
      <c r="B247">
        <v>108.71</v>
      </c>
    </row>
    <row r="248" spans="1:2" x14ac:dyDescent="0.35">
      <c r="A248">
        <v>498</v>
      </c>
      <c r="B248">
        <v>82.76</v>
      </c>
    </row>
    <row r="249" spans="1:2" x14ac:dyDescent="0.35">
      <c r="A249">
        <v>277</v>
      </c>
      <c r="B249">
        <v>108.76</v>
      </c>
    </row>
    <row r="250" spans="1:2" x14ac:dyDescent="0.35">
      <c r="A250">
        <v>290</v>
      </c>
      <c r="B250">
        <v>80.78</v>
      </c>
    </row>
    <row r="251" spans="1:2" x14ac:dyDescent="0.35">
      <c r="A251">
        <v>494</v>
      </c>
      <c r="B251">
        <v>135.69999999999999</v>
      </c>
    </row>
    <row r="252" spans="1:2" x14ac:dyDescent="0.35">
      <c r="A252">
        <v>469</v>
      </c>
      <c r="B252">
        <v>158.65</v>
      </c>
    </row>
    <row r="253" spans="1:2" x14ac:dyDescent="0.35">
      <c r="A253">
        <v>300</v>
      </c>
      <c r="B253">
        <v>123.74</v>
      </c>
    </row>
    <row r="254" spans="1:2" x14ac:dyDescent="0.35">
      <c r="A254">
        <v>118</v>
      </c>
      <c r="B254">
        <v>76.8</v>
      </c>
    </row>
    <row r="255" spans="1:2" x14ac:dyDescent="0.35">
      <c r="A255">
        <v>317</v>
      </c>
      <c r="B255">
        <v>96.76</v>
      </c>
    </row>
    <row r="256" spans="1:2" x14ac:dyDescent="0.35">
      <c r="A256">
        <v>284</v>
      </c>
      <c r="B256">
        <v>108.78</v>
      </c>
    </row>
    <row r="257" spans="1:2" x14ac:dyDescent="0.35">
      <c r="A257">
        <v>342</v>
      </c>
      <c r="B257">
        <v>130.68</v>
      </c>
    </row>
    <row r="258" spans="1:2" x14ac:dyDescent="0.35">
      <c r="A258">
        <v>488</v>
      </c>
      <c r="B258">
        <v>95.78</v>
      </c>
    </row>
    <row r="259" spans="1:2" x14ac:dyDescent="0.35">
      <c r="A259">
        <v>126</v>
      </c>
      <c r="B259">
        <v>102.75</v>
      </c>
    </row>
    <row r="260" spans="1:2" x14ac:dyDescent="0.35">
      <c r="A260">
        <v>194</v>
      </c>
      <c r="B260">
        <v>74.84</v>
      </c>
    </row>
    <row r="261" spans="1:2" x14ac:dyDescent="0.35">
      <c r="A261">
        <v>360</v>
      </c>
      <c r="B261">
        <v>144.68</v>
      </c>
    </row>
    <row r="262" spans="1:2" x14ac:dyDescent="0.35">
      <c r="A262">
        <v>463</v>
      </c>
      <c r="B262">
        <v>89.76</v>
      </c>
    </row>
    <row r="263" spans="1:2" x14ac:dyDescent="0.35">
      <c r="A263">
        <v>99</v>
      </c>
      <c r="B263">
        <v>90.77</v>
      </c>
    </row>
    <row r="264" spans="1:2" x14ac:dyDescent="0.35">
      <c r="A264">
        <v>476</v>
      </c>
      <c r="B264">
        <v>87.8</v>
      </c>
    </row>
    <row r="265" spans="1:2" x14ac:dyDescent="0.35">
      <c r="A265">
        <v>367</v>
      </c>
      <c r="B265">
        <v>97.8</v>
      </c>
    </row>
    <row r="266" spans="1:2" x14ac:dyDescent="0.35">
      <c r="A266">
        <v>374</v>
      </c>
      <c r="B266">
        <v>98.75</v>
      </c>
    </row>
    <row r="267" spans="1:2" x14ac:dyDescent="0.35">
      <c r="A267">
        <v>588</v>
      </c>
      <c r="B267">
        <v>107.73</v>
      </c>
    </row>
    <row r="268" spans="1:2" x14ac:dyDescent="0.35">
      <c r="A268">
        <v>41</v>
      </c>
      <c r="B268">
        <v>118.75</v>
      </c>
    </row>
    <row r="269" spans="1:2" x14ac:dyDescent="0.35">
      <c r="A269">
        <v>46</v>
      </c>
      <c r="B269">
        <v>131.69</v>
      </c>
    </row>
    <row r="270" spans="1:2" x14ac:dyDescent="0.35">
      <c r="A270">
        <v>206</v>
      </c>
      <c r="B270">
        <v>126.73</v>
      </c>
    </row>
    <row r="271" spans="1:2" x14ac:dyDescent="0.35">
      <c r="A271">
        <v>439</v>
      </c>
      <c r="B271">
        <v>137.66999999999999</v>
      </c>
    </row>
    <row r="272" spans="1:2" x14ac:dyDescent="0.35">
      <c r="A272">
        <v>224</v>
      </c>
      <c r="B272">
        <v>76.78</v>
      </c>
    </row>
    <row r="273" spans="1:2" x14ac:dyDescent="0.35">
      <c r="A273">
        <v>586</v>
      </c>
      <c r="B273">
        <v>50.83</v>
      </c>
    </row>
    <row r="274" spans="1:2" x14ac:dyDescent="0.35">
      <c r="A274">
        <v>53</v>
      </c>
      <c r="B274">
        <v>88.76</v>
      </c>
    </row>
    <row r="275" spans="1:2" x14ac:dyDescent="0.35">
      <c r="A275">
        <v>32</v>
      </c>
      <c r="B275">
        <v>112.74</v>
      </c>
    </row>
    <row r="276" spans="1:2" x14ac:dyDescent="0.35">
      <c r="A276">
        <v>572</v>
      </c>
      <c r="B276">
        <v>100.76</v>
      </c>
    </row>
    <row r="277" spans="1:2" x14ac:dyDescent="0.35">
      <c r="A277">
        <v>336</v>
      </c>
      <c r="B277">
        <v>93.78</v>
      </c>
    </row>
    <row r="278" spans="1:2" x14ac:dyDescent="0.35">
      <c r="A278">
        <v>318</v>
      </c>
      <c r="B278">
        <v>27.93</v>
      </c>
    </row>
    <row r="279" spans="1:2" x14ac:dyDescent="0.35">
      <c r="A279">
        <v>275</v>
      </c>
      <c r="B279">
        <v>92.75</v>
      </c>
    </row>
    <row r="280" spans="1:2" x14ac:dyDescent="0.35">
      <c r="A280">
        <v>247</v>
      </c>
      <c r="B280">
        <v>88.81</v>
      </c>
    </row>
    <row r="281" spans="1:2" x14ac:dyDescent="0.35">
      <c r="A281">
        <v>260</v>
      </c>
      <c r="B281">
        <v>113.7</v>
      </c>
    </row>
    <row r="282" spans="1:2" x14ac:dyDescent="0.35">
      <c r="A282">
        <v>423</v>
      </c>
      <c r="B282">
        <v>120.74</v>
      </c>
    </row>
    <row r="283" spans="1:2" x14ac:dyDescent="0.35">
      <c r="A283">
        <v>136</v>
      </c>
      <c r="B283">
        <v>59.86</v>
      </c>
    </row>
    <row r="284" spans="1:2" x14ac:dyDescent="0.35">
      <c r="A284">
        <v>139</v>
      </c>
      <c r="B284">
        <v>113.73</v>
      </c>
    </row>
    <row r="285" spans="1:2" x14ac:dyDescent="0.35">
      <c r="A285">
        <v>442</v>
      </c>
      <c r="B285">
        <v>104.71</v>
      </c>
    </row>
    <row r="286" spans="1:2" x14ac:dyDescent="0.35">
      <c r="A286">
        <v>354</v>
      </c>
      <c r="B286">
        <v>125.67</v>
      </c>
    </row>
    <row r="287" spans="1:2" x14ac:dyDescent="0.35">
      <c r="A287">
        <v>12</v>
      </c>
      <c r="B287">
        <v>93.74</v>
      </c>
    </row>
    <row r="288" spans="1:2" x14ac:dyDescent="0.35">
      <c r="A288">
        <v>593</v>
      </c>
      <c r="B288">
        <v>101.76</v>
      </c>
    </row>
    <row r="289" spans="1:2" x14ac:dyDescent="0.35">
      <c r="A289">
        <v>479</v>
      </c>
      <c r="B289">
        <v>134.71</v>
      </c>
    </row>
    <row r="290" spans="1:2" x14ac:dyDescent="0.35">
      <c r="A290">
        <v>293</v>
      </c>
      <c r="B290">
        <v>107.79</v>
      </c>
    </row>
    <row r="291" spans="1:2" x14ac:dyDescent="0.35">
      <c r="A291">
        <v>411</v>
      </c>
      <c r="B291">
        <v>73.760000000000005</v>
      </c>
    </row>
    <row r="292" spans="1:2" x14ac:dyDescent="0.35">
      <c r="A292">
        <v>425</v>
      </c>
      <c r="B292">
        <v>98.75</v>
      </c>
    </row>
    <row r="293" spans="1:2" x14ac:dyDescent="0.35">
      <c r="A293">
        <v>495</v>
      </c>
      <c r="B293">
        <v>110.76</v>
      </c>
    </row>
    <row r="294" spans="1:2" x14ac:dyDescent="0.35">
      <c r="A294">
        <v>154</v>
      </c>
      <c r="B294">
        <v>110.73</v>
      </c>
    </row>
    <row r="295" spans="1:2" x14ac:dyDescent="0.35">
      <c r="A295">
        <v>234</v>
      </c>
      <c r="B295">
        <v>106.75</v>
      </c>
    </row>
    <row r="296" spans="1:2" x14ac:dyDescent="0.35">
      <c r="A296">
        <v>316</v>
      </c>
      <c r="B296">
        <v>80.81</v>
      </c>
    </row>
    <row r="297" spans="1:2" x14ac:dyDescent="0.35">
      <c r="A297">
        <v>474</v>
      </c>
      <c r="B297">
        <v>92.75</v>
      </c>
    </row>
    <row r="298" spans="1:2" x14ac:dyDescent="0.35">
      <c r="A298">
        <v>403</v>
      </c>
      <c r="B298">
        <v>162.66999999999999</v>
      </c>
    </row>
    <row r="299" spans="1:2" x14ac:dyDescent="0.35">
      <c r="A299">
        <v>256</v>
      </c>
      <c r="B299">
        <v>97.75</v>
      </c>
    </row>
    <row r="300" spans="1:2" x14ac:dyDescent="0.35">
      <c r="A300">
        <v>332</v>
      </c>
      <c r="B300">
        <v>107.74</v>
      </c>
    </row>
    <row r="301" spans="1:2" x14ac:dyDescent="0.35">
      <c r="A301">
        <v>33</v>
      </c>
      <c r="B301">
        <v>88.8</v>
      </c>
    </row>
    <row r="302" spans="1:2" x14ac:dyDescent="0.35">
      <c r="A302">
        <v>422</v>
      </c>
      <c r="B302">
        <v>96.75</v>
      </c>
    </row>
    <row r="303" spans="1:2" x14ac:dyDescent="0.35">
      <c r="A303">
        <v>549</v>
      </c>
      <c r="B303">
        <v>62.84</v>
      </c>
    </row>
    <row r="304" spans="1:2" x14ac:dyDescent="0.35">
      <c r="A304">
        <v>264</v>
      </c>
      <c r="B304">
        <v>98.75</v>
      </c>
    </row>
    <row r="305" spans="1:2" x14ac:dyDescent="0.35">
      <c r="A305">
        <v>185</v>
      </c>
      <c r="B305">
        <v>79.8</v>
      </c>
    </row>
    <row r="306" spans="1:2" x14ac:dyDescent="0.35">
      <c r="A306">
        <v>215</v>
      </c>
      <c r="B306">
        <v>81.760000000000005</v>
      </c>
    </row>
    <row r="307" spans="1:2" x14ac:dyDescent="0.35">
      <c r="A307">
        <v>380</v>
      </c>
      <c r="B307">
        <v>132.65</v>
      </c>
    </row>
    <row r="308" spans="1:2" x14ac:dyDescent="0.35">
      <c r="A308">
        <v>130</v>
      </c>
      <c r="B308">
        <v>87.78</v>
      </c>
    </row>
    <row r="309" spans="1:2" x14ac:dyDescent="0.35">
      <c r="A309">
        <v>270</v>
      </c>
      <c r="B309">
        <v>75.81</v>
      </c>
    </row>
    <row r="310" spans="1:2" x14ac:dyDescent="0.35">
      <c r="A310">
        <v>23</v>
      </c>
      <c r="B310">
        <v>106.73</v>
      </c>
    </row>
    <row r="311" spans="1:2" x14ac:dyDescent="0.35">
      <c r="A311">
        <v>486</v>
      </c>
      <c r="B311">
        <v>100.77</v>
      </c>
    </row>
    <row r="312" spans="1:2" x14ac:dyDescent="0.35">
      <c r="A312">
        <v>435</v>
      </c>
      <c r="B312">
        <v>78.77</v>
      </c>
    </row>
    <row r="313" spans="1:2" x14ac:dyDescent="0.35">
      <c r="A313">
        <v>384</v>
      </c>
      <c r="B313">
        <v>77.790000000000006</v>
      </c>
    </row>
    <row r="314" spans="1:2" x14ac:dyDescent="0.35">
      <c r="A314">
        <v>351</v>
      </c>
      <c r="B314">
        <v>87.77</v>
      </c>
    </row>
    <row r="315" spans="1:2" x14ac:dyDescent="0.35">
      <c r="A315">
        <v>116</v>
      </c>
      <c r="B315">
        <v>106.74</v>
      </c>
    </row>
    <row r="316" spans="1:2" x14ac:dyDescent="0.35">
      <c r="A316">
        <v>552</v>
      </c>
      <c r="B316">
        <v>89.8</v>
      </c>
    </row>
    <row r="317" spans="1:2" x14ac:dyDescent="0.35">
      <c r="A317">
        <v>314</v>
      </c>
      <c r="B317">
        <v>113.71</v>
      </c>
    </row>
    <row r="318" spans="1:2" x14ac:dyDescent="0.35">
      <c r="A318">
        <v>386</v>
      </c>
      <c r="B318">
        <v>109.72</v>
      </c>
    </row>
    <row r="319" spans="1:2" x14ac:dyDescent="0.35">
      <c r="A319">
        <v>431</v>
      </c>
      <c r="B319">
        <v>92.78</v>
      </c>
    </row>
    <row r="320" spans="1:2" x14ac:dyDescent="0.35">
      <c r="A320">
        <v>426</v>
      </c>
      <c r="B320">
        <v>125.74</v>
      </c>
    </row>
    <row r="321" spans="1:2" x14ac:dyDescent="0.35">
      <c r="A321">
        <v>433</v>
      </c>
      <c r="B321">
        <v>113.77</v>
      </c>
    </row>
    <row r="322" spans="1:2" x14ac:dyDescent="0.35">
      <c r="A322">
        <v>364</v>
      </c>
      <c r="B322">
        <v>89.78</v>
      </c>
    </row>
    <row r="323" spans="1:2" x14ac:dyDescent="0.35">
      <c r="A323">
        <v>491</v>
      </c>
      <c r="B323">
        <v>120.75</v>
      </c>
    </row>
    <row r="324" spans="1:2" x14ac:dyDescent="0.35">
      <c r="A324">
        <v>462</v>
      </c>
      <c r="B324">
        <v>152.69</v>
      </c>
    </row>
    <row r="325" spans="1:2" x14ac:dyDescent="0.35">
      <c r="A325">
        <v>299</v>
      </c>
      <c r="B325">
        <v>84.79</v>
      </c>
    </row>
    <row r="326" spans="1:2" x14ac:dyDescent="0.35">
      <c r="A326">
        <v>169</v>
      </c>
      <c r="B326">
        <v>86.8</v>
      </c>
    </row>
    <row r="327" spans="1:2" x14ac:dyDescent="0.35">
      <c r="A327">
        <v>92</v>
      </c>
      <c r="B327">
        <v>122.74</v>
      </c>
    </row>
    <row r="328" spans="1:2" x14ac:dyDescent="0.35">
      <c r="A328">
        <v>345</v>
      </c>
      <c r="B328">
        <v>104.79</v>
      </c>
    </row>
    <row r="329" spans="1:2" x14ac:dyDescent="0.35">
      <c r="A329">
        <v>541</v>
      </c>
      <c r="B329">
        <v>95.78</v>
      </c>
    </row>
    <row r="330" spans="1:2" x14ac:dyDescent="0.35">
      <c r="A330">
        <v>436</v>
      </c>
      <c r="B330">
        <v>126.73</v>
      </c>
    </row>
    <row r="331" spans="1:2" x14ac:dyDescent="0.35">
      <c r="A331">
        <v>180</v>
      </c>
      <c r="B331">
        <v>95.78</v>
      </c>
    </row>
    <row r="332" spans="1:2" x14ac:dyDescent="0.35">
      <c r="A332">
        <v>437</v>
      </c>
      <c r="B332">
        <v>85.8</v>
      </c>
    </row>
    <row r="333" spans="1:2" x14ac:dyDescent="0.35">
      <c r="A333">
        <v>236</v>
      </c>
      <c r="B333">
        <v>166.61</v>
      </c>
    </row>
    <row r="334" spans="1:2" x14ac:dyDescent="0.35">
      <c r="A334">
        <v>263</v>
      </c>
      <c r="B334">
        <v>116.73</v>
      </c>
    </row>
    <row r="335" spans="1:2" x14ac:dyDescent="0.35">
      <c r="A335">
        <v>197</v>
      </c>
      <c r="B335">
        <v>133.68</v>
      </c>
    </row>
    <row r="336" spans="1:2" x14ac:dyDescent="0.35">
      <c r="A336">
        <v>135</v>
      </c>
      <c r="B336">
        <v>100.72</v>
      </c>
    </row>
    <row r="337" spans="1:2" x14ac:dyDescent="0.35">
      <c r="A337">
        <v>493</v>
      </c>
      <c r="B337">
        <v>104.78</v>
      </c>
    </row>
    <row r="338" spans="1:2" x14ac:dyDescent="0.35">
      <c r="A338">
        <v>470</v>
      </c>
      <c r="B338">
        <v>157.69</v>
      </c>
    </row>
    <row r="339" spans="1:2" x14ac:dyDescent="0.35">
      <c r="A339">
        <v>454</v>
      </c>
      <c r="B339">
        <v>143.68</v>
      </c>
    </row>
    <row r="340" spans="1:2" x14ac:dyDescent="0.35">
      <c r="A340">
        <v>482</v>
      </c>
      <c r="B340">
        <v>125.74</v>
      </c>
    </row>
    <row r="341" spans="1:2" x14ac:dyDescent="0.35">
      <c r="A341">
        <v>227</v>
      </c>
      <c r="B341">
        <v>78.78</v>
      </c>
    </row>
    <row r="342" spans="1:2" x14ac:dyDescent="0.35">
      <c r="A342">
        <v>500</v>
      </c>
      <c r="B342">
        <v>96.75</v>
      </c>
    </row>
    <row r="343" spans="1:2" x14ac:dyDescent="0.35">
      <c r="A343">
        <v>149</v>
      </c>
      <c r="B343">
        <v>116.75</v>
      </c>
    </row>
    <row r="344" spans="1:2" x14ac:dyDescent="0.35">
      <c r="A344">
        <v>478</v>
      </c>
      <c r="B344">
        <v>86.81</v>
      </c>
    </row>
    <row r="345" spans="1:2" x14ac:dyDescent="0.35">
      <c r="A345">
        <v>311</v>
      </c>
      <c r="B345">
        <v>80.849999999999994</v>
      </c>
    </row>
    <row r="346" spans="1:2" x14ac:dyDescent="0.35">
      <c r="A346">
        <v>73</v>
      </c>
      <c r="B346">
        <v>89.78</v>
      </c>
    </row>
    <row r="347" spans="1:2" x14ac:dyDescent="0.35">
      <c r="A347">
        <v>577</v>
      </c>
      <c r="B347">
        <v>111.74</v>
      </c>
    </row>
    <row r="348" spans="1:2" x14ac:dyDescent="0.35">
      <c r="A348">
        <v>103</v>
      </c>
      <c r="B348">
        <v>128.71</v>
      </c>
    </row>
    <row r="349" spans="1:2" x14ac:dyDescent="0.35">
      <c r="A349">
        <v>505</v>
      </c>
      <c r="B349">
        <v>91.81</v>
      </c>
    </row>
    <row r="350" spans="1:2" x14ac:dyDescent="0.35">
      <c r="A350">
        <v>280</v>
      </c>
      <c r="B350">
        <v>103.77</v>
      </c>
    </row>
    <row r="351" spans="1:2" x14ac:dyDescent="0.35">
      <c r="A351">
        <v>239</v>
      </c>
      <c r="B351">
        <v>108.72</v>
      </c>
    </row>
    <row r="352" spans="1:2" x14ac:dyDescent="0.35">
      <c r="A352">
        <v>121</v>
      </c>
      <c r="B352">
        <v>104.75</v>
      </c>
    </row>
    <row r="353" spans="1:2" x14ac:dyDescent="0.35">
      <c r="A353">
        <v>88</v>
      </c>
      <c r="B353">
        <v>84.8</v>
      </c>
    </row>
    <row r="354" spans="1:2" x14ac:dyDescent="0.35">
      <c r="A354">
        <v>420</v>
      </c>
      <c r="B354">
        <v>74.8</v>
      </c>
    </row>
    <row r="355" spans="1:2" x14ac:dyDescent="0.35">
      <c r="A355">
        <v>188</v>
      </c>
      <c r="B355">
        <v>92.75</v>
      </c>
    </row>
    <row r="356" spans="1:2" x14ac:dyDescent="0.35">
      <c r="A356">
        <v>461</v>
      </c>
      <c r="B356">
        <v>90.73</v>
      </c>
    </row>
    <row r="357" spans="1:2" x14ac:dyDescent="0.35">
      <c r="A357">
        <v>240</v>
      </c>
      <c r="B357">
        <v>106.77</v>
      </c>
    </row>
    <row r="358" spans="1:2" x14ac:dyDescent="0.35">
      <c r="A358">
        <v>561</v>
      </c>
      <c r="B358">
        <v>86.75</v>
      </c>
    </row>
    <row r="359" spans="1:2" x14ac:dyDescent="0.35">
      <c r="A359">
        <v>328</v>
      </c>
      <c r="B359">
        <v>65.83</v>
      </c>
    </row>
    <row r="360" spans="1:2" x14ac:dyDescent="0.35">
      <c r="A360">
        <v>525</v>
      </c>
      <c r="B360">
        <v>68.819999999999993</v>
      </c>
    </row>
    <row r="361" spans="1:2" x14ac:dyDescent="0.35">
      <c r="A361">
        <v>196</v>
      </c>
      <c r="B361">
        <v>128.69</v>
      </c>
    </row>
    <row r="362" spans="1:2" x14ac:dyDescent="0.35">
      <c r="A362">
        <v>291</v>
      </c>
      <c r="B362">
        <v>73.83</v>
      </c>
    </row>
    <row r="363" spans="1:2" x14ac:dyDescent="0.35">
      <c r="A363">
        <v>15</v>
      </c>
      <c r="B363">
        <v>134.68</v>
      </c>
    </row>
    <row r="364" spans="1:2" x14ac:dyDescent="0.35">
      <c r="A364">
        <v>226</v>
      </c>
      <c r="B364">
        <v>87.79</v>
      </c>
    </row>
    <row r="365" spans="1:2" x14ac:dyDescent="0.35">
      <c r="A365">
        <v>210</v>
      </c>
      <c r="B365">
        <v>134.69999999999999</v>
      </c>
    </row>
    <row r="366" spans="1:2" x14ac:dyDescent="0.35">
      <c r="A366">
        <v>48</v>
      </c>
      <c r="B366">
        <v>67.86</v>
      </c>
    </row>
    <row r="367" spans="1:2" x14ac:dyDescent="0.35">
      <c r="A367">
        <v>447</v>
      </c>
      <c r="B367">
        <v>109.73</v>
      </c>
    </row>
    <row r="368" spans="1:2" x14ac:dyDescent="0.35">
      <c r="A368">
        <v>298</v>
      </c>
      <c r="B368">
        <v>78.790000000000006</v>
      </c>
    </row>
    <row r="369" spans="1:2" x14ac:dyDescent="0.35">
      <c r="A369">
        <v>61</v>
      </c>
      <c r="B369">
        <v>57.87</v>
      </c>
    </row>
    <row r="370" spans="1:2" x14ac:dyDescent="0.35">
      <c r="A370">
        <v>81</v>
      </c>
      <c r="B370">
        <v>92.79</v>
      </c>
    </row>
    <row r="371" spans="1:2" x14ac:dyDescent="0.35">
      <c r="A371">
        <v>244</v>
      </c>
      <c r="B371">
        <v>122.7</v>
      </c>
    </row>
    <row r="372" spans="1:2" x14ac:dyDescent="0.35">
      <c r="A372">
        <v>468</v>
      </c>
      <c r="B372">
        <v>154.66</v>
      </c>
    </row>
    <row r="373" spans="1:2" x14ac:dyDescent="0.35">
      <c r="A373">
        <v>251</v>
      </c>
      <c r="B373">
        <v>100.75</v>
      </c>
    </row>
    <row r="374" spans="1:2" x14ac:dyDescent="0.35">
      <c r="A374">
        <v>204</v>
      </c>
      <c r="B374">
        <v>134.69</v>
      </c>
    </row>
    <row r="375" spans="1:2" x14ac:dyDescent="0.35">
      <c r="A375">
        <v>104</v>
      </c>
      <c r="B375">
        <v>77.78</v>
      </c>
    </row>
    <row r="376" spans="1:2" x14ac:dyDescent="0.35">
      <c r="A376">
        <v>5</v>
      </c>
      <c r="B376">
        <v>134.65</v>
      </c>
    </row>
    <row r="377" spans="1:2" x14ac:dyDescent="0.35">
      <c r="A377">
        <v>171</v>
      </c>
      <c r="B377">
        <v>104.75</v>
      </c>
    </row>
    <row r="378" spans="1:2" x14ac:dyDescent="0.35">
      <c r="A378">
        <v>456</v>
      </c>
      <c r="B378">
        <v>95.76</v>
      </c>
    </row>
    <row r="379" spans="1:2" x14ac:dyDescent="0.35">
      <c r="A379">
        <v>397</v>
      </c>
      <c r="B379">
        <v>104.72</v>
      </c>
    </row>
    <row r="380" spans="1:2" x14ac:dyDescent="0.35">
      <c r="A380">
        <v>531</v>
      </c>
      <c r="B380">
        <v>110.77</v>
      </c>
    </row>
    <row r="381" spans="1:2" x14ac:dyDescent="0.35">
      <c r="A381">
        <v>427</v>
      </c>
      <c r="B381">
        <v>107.77</v>
      </c>
    </row>
    <row r="382" spans="1:2" x14ac:dyDescent="0.35">
      <c r="A382">
        <v>283</v>
      </c>
      <c r="B382">
        <v>68.77</v>
      </c>
    </row>
    <row r="383" spans="1:2" x14ac:dyDescent="0.35">
      <c r="A383">
        <v>347</v>
      </c>
      <c r="B383">
        <v>142.69999999999999</v>
      </c>
    </row>
    <row r="384" spans="1:2" x14ac:dyDescent="0.35">
      <c r="A384">
        <v>179</v>
      </c>
      <c r="B384">
        <v>120.74</v>
      </c>
    </row>
    <row r="385" spans="1:2" x14ac:dyDescent="0.35">
      <c r="A385">
        <v>546</v>
      </c>
      <c r="B385">
        <v>90.77</v>
      </c>
    </row>
    <row r="386" spans="1:2" x14ac:dyDescent="0.35">
      <c r="A386">
        <v>562</v>
      </c>
      <c r="B386">
        <v>97.78</v>
      </c>
    </row>
    <row r="387" spans="1:2" x14ac:dyDescent="0.35">
      <c r="A387">
        <v>297</v>
      </c>
      <c r="B387">
        <v>99.74</v>
      </c>
    </row>
    <row r="388" spans="1:2" x14ac:dyDescent="0.35">
      <c r="A388">
        <v>321</v>
      </c>
      <c r="B388">
        <v>93.83</v>
      </c>
    </row>
    <row r="389" spans="1:2" x14ac:dyDescent="0.35">
      <c r="A389">
        <v>361</v>
      </c>
      <c r="B389">
        <v>89.71</v>
      </c>
    </row>
    <row r="390" spans="1:2" x14ac:dyDescent="0.35">
      <c r="A390">
        <v>303</v>
      </c>
      <c r="B390">
        <v>70.81</v>
      </c>
    </row>
    <row r="391" spans="1:2" x14ac:dyDescent="0.35">
      <c r="A391">
        <v>105</v>
      </c>
      <c r="B391">
        <v>93.78</v>
      </c>
    </row>
    <row r="392" spans="1:2" x14ac:dyDescent="0.35">
      <c r="A392">
        <v>402</v>
      </c>
      <c r="B392">
        <v>77.81</v>
      </c>
    </row>
    <row r="393" spans="1:2" x14ac:dyDescent="0.35">
      <c r="A393">
        <v>472</v>
      </c>
      <c r="B393">
        <v>131.74</v>
      </c>
    </row>
    <row r="394" spans="1:2" x14ac:dyDescent="0.35">
      <c r="A394">
        <v>444</v>
      </c>
      <c r="B394">
        <v>105.72</v>
      </c>
    </row>
    <row r="395" spans="1:2" x14ac:dyDescent="0.35">
      <c r="A395">
        <v>445</v>
      </c>
      <c r="B395">
        <v>96.76</v>
      </c>
    </row>
    <row r="396" spans="1:2" x14ac:dyDescent="0.35">
      <c r="A396">
        <v>233</v>
      </c>
      <c r="B396">
        <v>89.77</v>
      </c>
    </row>
    <row r="397" spans="1:2" x14ac:dyDescent="0.35">
      <c r="A397">
        <v>537</v>
      </c>
      <c r="B397">
        <v>98.76</v>
      </c>
    </row>
    <row r="398" spans="1:2" x14ac:dyDescent="0.35">
      <c r="A398">
        <v>93</v>
      </c>
      <c r="B398">
        <v>76.8</v>
      </c>
    </row>
    <row r="399" spans="1:2" x14ac:dyDescent="0.35">
      <c r="A399">
        <v>89</v>
      </c>
      <c r="B399">
        <v>124.71</v>
      </c>
    </row>
    <row r="400" spans="1:2" x14ac:dyDescent="0.35">
      <c r="A400">
        <v>373</v>
      </c>
      <c r="B400">
        <v>156.66</v>
      </c>
    </row>
    <row r="401" spans="1:2" x14ac:dyDescent="0.35">
      <c r="A401">
        <v>252</v>
      </c>
      <c r="B401">
        <v>58.8</v>
      </c>
    </row>
    <row r="402" spans="1:2" x14ac:dyDescent="0.35">
      <c r="A402">
        <v>31</v>
      </c>
      <c r="B402">
        <v>104.74</v>
      </c>
    </row>
    <row r="403" spans="1:2" x14ac:dyDescent="0.35">
      <c r="A403">
        <v>343</v>
      </c>
      <c r="B403">
        <v>106.77</v>
      </c>
    </row>
    <row r="404" spans="1:2" x14ac:dyDescent="0.35">
      <c r="A404">
        <v>467</v>
      </c>
      <c r="B404">
        <v>134.72</v>
      </c>
    </row>
    <row r="405" spans="1:2" x14ac:dyDescent="0.35">
      <c r="A405">
        <v>327</v>
      </c>
      <c r="B405">
        <v>74.81</v>
      </c>
    </row>
    <row r="406" spans="1:2" x14ac:dyDescent="0.35">
      <c r="A406">
        <v>253</v>
      </c>
      <c r="B406">
        <v>116.74</v>
      </c>
    </row>
    <row r="407" spans="1:2" x14ac:dyDescent="0.35">
      <c r="A407">
        <v>14</v>
      </c>
      <c r="B407">
        <v>96.77</v>
      </c>
    </row>
    <row r="408" spans="1:2" x14ac:dyDescent="0.35">
      <c r="A408">
        <v>581</v>
      </c>
      <c r="B408">
        <v>97.75</v>
      </c>
    </row>
    <row r="409" spans="1:2" x14ac:dyDescent="0.35">
      <c r="A409">
        <v>109</v>
      </c>
      <c r="B409">
        <v>79.81</v>
      </c>
    </row>
    <row r="410" spans="1:2" x14ac:dyDescent="0.35">
      <c r="A410">
        <v>497</v>
      </c>
      <c r="B410">
        <v>121.73</v>
      </c>
    </row>
    <row r="411" spans="1:2" x14ac:dyDescent="0.35">
      <c r="A411">
        <v>155</v>
      </c>
      <c r="B411">
        <v>106.76</v>
      </c>
    </row>
    <row r="412" spans="1:2" x14ac:dyDescent="0.35">
      <c r="A412">
        <v>133</v>
      </c>
      <c r="B412">
        <v>88.75</v>
      </c>
    </row>
    <row r="413" spans="1:2" x14ac:dyDescent="0.35">
      <c r="A413">
        <v>416</v>
      </c>
      <c r="B413">
        <v>113.72</v>
      </c>
    </row>
    <row r="414" spans="1:2" x14ac:dyDescent="0.35">
      <c r="A414">
        <v>195</v>
      </c>
      <c r="B414">
        <v>86.81</v>
      </c>
    </row>
    <row r="415" spans="1:2" x14ac:dyDescent="0.35">
      <c r="A415">
        <v>199</v>
      </c>
      <c r="B415">
        <v>95.76</v>
      </c>
    </row>
    <row r="416" spans="1:2" x14ac:dyDescent="0.35">
      <c r="A416">
        <v>372</v>
      </c>
      <c r="B416">
        <v>152.68</v>
      </c>
    </row>
    <row r="417" spans="1:2" x14ac:dyDescent="0.35">
      <c r="A417">
        <v>369</v>
      </c>
      <c r="B417">
        <v>69.790000000000006</v>
      </c>
    </row>
    <row r="418" spans="1:2" x14ac:dyDescent="0.35">
      <c r="A418">
        <v>441</v>
      </c>
      <c r="B418">
        <v>107.73</v>
      </c>
    </row>
    <row r="419" spans="1:2" x14ac:dyDescent="0.35">
      <c r="A419">
        <v>339</v>
      </c>
      <c r="B419">
        <v>95.76</v>
      </c>
    </row>
    <row r="420" spans="1:2" x14ac:dyDescent="0.35">
      <c r="A420">
        <v>243</v>
      </c>
      <c r="B420">
        <v>77.77</v>
      </c>
    </row>
    <row r="421" spans="1:2" x14ac:dyDescent="0.35">
      <c r="A421">
        <v>335</v>
      </c>
      <c r="B421">
        <v>73.78</v>
      </c>
    </row>
    <row r="422" spans="1:2" x14ac:dyDescent="0.35">
      <c r="A422">
        <v>591</v>
      </c>
      <c r="B422">
        <v>134.72999999999999</v>
      </c>
    </row>
    <row r="423" spans="1:2" x14ac:dyDescent="0.35">
      <c r="A423">
        <v>383</v>
      </c>
      <c r="B423">
        <v>93.75</v>
      </c>
    </row>
    <row r="424" spans="1:2" x14ac:dyDescent="0.35">
      <c r="A424">
        <v>230</v>
      </c>
      <c r="B424">
        <v>118.69</v>
      </c>
    </row>
    <row r="425" spans="1:2" x14ac:dyDescent="0.35">
      <c r="A425">
        <v>301</v>
      </c>
      <c r="B425">
        <v>71.849999999999994</v>
      </c>
    </row>
    <row r="426" spans="1:2" x14ac:dyDescent="0.35">
      <c r="A426">
        <v>7</v>
      </c>
      <c r="B426">
        <v>130.72</v>
      </c>
    </row>
    <row r="427" spans="1:2" x14ac:dyDescent="0.35">
      <c r="A427">
        <v>254</v>
      </c>
      <c r="B427">
        <v>107.7</v>
      </c>
    </row>
    <row r="428" spans="1:2" x14ac:dyDescent="0.35">
      <c r="A428">
        <v>503</v>
      </c>
      <c r="B428">
        <v>99.72</v>
      </c>
    </row>
    <row r="429" spans="1:2" x14ac:dyDescent="0.35">
      <c r="A429">
        <v>377</v>
      </c>
      <c r="B429">
        <v>93.74</v>
      </c>
    </row>
    <row r="430" spans="1:2" x14ac:dyDescent="0.35">
      <c r="A430">
        <v>78</v>
      </c>
      <c r="B430">
        <v>141.69</v>
      </c>
    </row>
    <row r="431" spans="1:2" x14ac:dyDescent="0.35">
      <c r="A431">
        <v>573</v>
      </c>
      <c r="B431">
        <v>117.72</v>
      </c>
    </row>
    <row r="432" spans="1:2" x14ac:dyDescent="0.35">
      <c r="A432">
        <v>159</v>
      </c>
      <c r="B432">
        <v>58.83</v>
      </c>
    </row>
    <row r="433" spans="1:2" x14ac:dyDescent="0.35">
      <c r="A433">
        <v>250</v>
      </c>
      <c r="B433">
        <v>54.85</v>
      </c>
    </row>
    <row r="434" spans="1:2" x14ac:dyDescent="0.35">
      <c r="A434">
        <v>432</v>
      </c>
      <c r="B434">
        <v>93.8</v>
      </c>
    </row>
    <row r="435" spans="1:2" x14ac:dyDescent="0.35">
      <c r="A435">
        <v>20</v>
      </c>
      <c r="B435">
        <v>103.73</v>
      </c>
    </row>
    <row r="436" spans="1:2" x14ac:dyDescent="0.35">
      <c r="A436">
        <v>319</v>
      </c>
      <c r="B436">
        <v>93.79</v>
      </c>
    </row>
    <row r="437" spans="1:2" x14ac:dyDescent="0.35">
      <c r="A437">
        <v>1</v>
      </c>
      <c r="B437">
        <v>114.7</v>
      </c>
    </row>
    <row r="438" spans="1:2" x14ac:dyDescent="0.35">
      <c r="A438">
        <v>76</v>
      </c>
      <c r="B438">
        <v>74.790000000000006</v>
      </c>
    </row>
    <row r="439" spans="1:2" x14ac:dyDescent="0.35">
      <c r="A439">
        <v>106</v>
      </c>
      <c r="B439">
        <v>95.79</v>
      </c>
    </row>
    <row r="440" spans="1:2" x14ac:dyDescent="0.35">
      <c r="A440">
        <v>517</v>
      </c>
      <c r="B440">
        <v>100.76</v>
      </c>
    </row>
    <row r="441" spans="1:2" x14ac:dyDescent="0.35">
      <c r="A441">
        <v>178</v>
      </c>
      <c r="B441">
        <v>194.61</v>
      </c>
    </row>
    <row r="442" spans="1:2" x14ac:dyDescent="0.35">
      <c r="A442">
        <v>129</v>
      </c>
      <c r="B442">
        <v>124.66</v>
      </c>
    </row>
    <row r="443" spans="1:2" x14ac:dyDescent="0.35">
      <c r="A443">
        <v>203</v>
      </c>
      <c r="B443">
        <v>87.81</v>
      </c>
    </row>
    <row r="444" spans="1:2" x14ac:dyDescent="0.35">
      <c r="A444">
        <v>8</v>
      </c>
      <c r="B444">
        <v>85.77</v>
      </c>
    </row>
    <row r="445" spans="1:2" x14ac:dyDescent="0.35">
      <c r="A445">
        <v>585</v>
      </c>
      <c r="B445">
        <v>117.76</v>
      </c>
    </row>
    <row r="446" spans="1:2" x14ac:dyDescent="0.35">
      <c r="A446">
        <v>455</v>
      </c>
      <c r="B446">
        <v>85.78</v>
      </c>
    </row>
    <row r="447" spans="1:2" x14ac:dyDescent="0.35">
      <c r="A447">
        <v>346</v>
      </c>
      <c r="B447">
        <v>145.69999999999999</v>
      </c>
    </row>
    <row r="448" spans="1:2" x14ac:dyDescent="0.35">
      <c r="A448">
        <v>71</v>
      </c>
      <c r="B448">
        <v>116.72</v>
      </c>
    </row>
    <row r="449" spans="1:2" x14ac:dyDescent="0.35">
      <c r="A449">
        <v>370</v>
      </c>
      <c r="B449">
        <v>70.81</v>
      </c>
    </row>
    <row r="450" spans="1:2" x14ac:dyDescent="0.35">
      <c r="A450">
        <v>267</v>
      </c>
      <c r="B450">
        <v>142.66999999999999</v>
      </c>
    </row>
    <row r="451" spans="1:2" x14ac:dyDescent="0.35">
      <c r="A451">
        <v>68</v>
      </c>
      <c r="B451">
        <v>94.78</v>
      </c>
    </row>
    <row r="452" spans="1:2" x14ac:dyDescent="0.35">
      <c r="A452">
        <v>448</v>
      </c>
      <c r="B452">
        <v>127.73</v>
      </c>
    </row>
    <row r="453" spans="1:2" x14ac:dyDescent="0.35">
      <c r="A453">
        <v>146</v>
      </c>
      <c r="B453">
        <v>126.73</v>
      </c>
    </row>
    <row r="454" spans="1:2" x14ac:dyDescent="0.35">
      <c r="A454">
        <v>80</v>
      </c>
      <c r="B454">
        <v>137.69999999999999</v>
      </c>
    </row>
    <row r="455" spans="1:2" x14ac:dyDescent="0.35">
      <c r="A455">
        <v>396</v>
      </c>
      <c r="B455">
        <v>105.74</v>
      </c>
    </row>
    <row r="456" spans="1:2" x14ac:dyDescent="0.35">
      <c r="A456">
        <v>162</v>
      </c>
      <c r="B456">
        <v>59.83</v>
      </c>
    </row>
    <row r="457" spans="1:2" x14ac:dyDescent="0.35">
      <c r="A457">
        <v>511</v>
      </c>
      <c r="B457">
        <v>92.78</v>
      </c>
    </row>
    <row r="458" spans="1:2" x14ac:dyDescent="0.35">
      <c r="A458">
        <v>132</v>
      </c>
      <c r="B458">
        <v>95.72</v>
      </c>
    </row>
    <row r="459" spans="1:2" x14ac:dyDescent="0.35">
      <c r="A459">
        <v>514</v>
      </c>
      <c r="B459">
        <v>69.790000000000006</v>
      </c>
    </row>
    <row r="460" spans="1:2" x14ac:dyDescent="0.35">
      <c r="A460">
        <v>322</v>
      </c>
      <c r="B460">
        <v>81.81</v>
      </c>
    </row>
    <row r="461" spans="1:2" x14ac:dyDescent="0.35">
      <c r="A461">
        <v>582</v>
      </c>
      <c r="B461">
        <v>112.76</v>
      </c>
    </row>
    <row r="462" spans="1:2" x14ac:dyDescent="0.35">
      <c r="A462">
        <v>389</v>
      </c>
      <c r="B462">
        <v>119.75</v>
      </c>
    </row>
    <row r="463" spans="1:2" x14ac:dyDescent="0.35">
      <c r="A463">
        <v>330</v>
      </c>
      <c r="B463">
        <v>60.82</v>
      </c>
    </row>
    <row r="464" spans="1:2" x14ac:dyDescent="0.35">
      <c r="A464">
        <v>237</v>
      </c>
      <c r="B464">
        <v>138.69</v>
      </c>
    </row>
    <row r="465" spans="1:2" x14ac:dyDescent="0.35">
      <c r="A465">
        <v>262</v>
      </c>
      <c r="B465">
        <v>114.73</v>
      </c>
    </row>
    <row r="466" spans="1:2" x14ac:dyDescent="0.35">
      <c r="A466">
        <v>451</v>
      </c>
      <c r="B466">
        <v>121.7</v>
      </c>
    </row>
    <row r="467" spans="1:2" x14ac:dyDescent="0.35">
      <c r="A467">
        <v>323</v>
      </c>
      <c r="B467">
        <v>91.75</v>
      </c>
    </row>
    <row r="468" spans="1:2" x14ac:dyDescent="0.35">
      <c r="A468">
        <v>337</v>
      </c>
      <c r="B468">
        <v>111.76</v>
      </c>
    </row>
    <row r="469" spans="1:2" x14ac:dyDescent="0.35">
      <c r="A469">
        <v>348</v>
      </c>
      <c r="B469">
        <v>144.66</v>
      </c>
    </row>
    <row r="470" spans="1:2" x14ac:dyDescent="0.35">
      <c r="A470">
        <v>114</v>
      </c>
      <c r="B470">
        <v>126.7</v>
      </c>
    </row>
    <row r="471" spans="1:2" x14ac:dyDescent="0.35">
      <c r="A471">
        <v>60</v>
      </c>
      <c r="B471">
        <v>88.78</v>
      </c>
    </row>
    <row r="472" spans="1:2" x14ac:dyDescent="0.35">
      <c r="A472">
        <v>504</v>
      </c>
      <c r="B472">
        <v>117.75</v>
      </c>
    </row>
    <row r="473" spans="1:2" x14ac:dyDescent="0.35">
      <c r="A473">
        <v>238</v>
      </c>
      <c r="B473">
        <v>86.81</v>
      </c>
    </row>
    <row r="474" spans="1:2" x14ac:dyDescent="0.35">
      <c r="A474">
        <v>399</v>
      </c>
      <c r="B474">
        <v>73.819999999999993</v>
      </c>
    </row>
    <row r="475" spans="1:2" x14ac:dyDescent="0.35">
      <c r="A475">
        <v>112</v>
      </c>
      <c r="B475">
        <v>129.72</v>
      </c>
    </row>
    <row r="476" spans="1:2" x14ac:dyDescent="0.35">
      <c r="A476">
        <v>560</v>
      </c>
      <c r="B476">
        <v>129.71</v>
      </c>
    </row>
    <row r="477" spans="1:2" x14ac:dyDescent="0.35">
      <c r="A477">
        <v>547</v>
      </c>
      <c r="B477">
        <v>87.8</v>
      </c>
    </row>
    <row r="478" spans="1:2" x14ac:dyDescent="0.35">
      <c r="A478">
        <v>289</v>
      </c>
      <c r="B478">
        <v>104.76</v>
      </c>
    </row>
    <row r="479" spans="1:2" x14ac:dyDescent="0.35">
      <c r="A479">
        <v>268</v>
      </c>
      <c r="B479">
        <v>96.79</v>
      </c>
    </row>
    <row r="480" spans="1:2" x14ac:dyDescent="0.35">
      <c r="A480">
        <v>518</v>
      </c>
      <c r="B480">
        <v>108.75</v>
      </c>
    </row>
    <row r="481" spans="1:2" x14ac:dyDescent="0.35">
      <c r="A481">
        <v>65</v>
      </c>
      <c r="B481">
        <v>97.8</v>
      </c>
    </row>
    <row r="482" spans="1:2" x14ac:dyDescent="0.35">
      <c r="A482">
        <v>583</v>
      </c>
      <c r="B482">
        <v>117.77</v>
      </c>
    </row>
    <row r="483" spans="1:2" x14ac:dyDescent="0.35">
      <c r="A483">
        <v>569</v>
      </c>
      <c r="B483">
        <v>113.73</v>
      </c>
    </row>
    <row r="484" spans="1:2" x14ac:dyDescent="0.35">
      <c r="A484">
        <v>124</v>
      </c>
      <c r="B484">
        <v>57.86</v>
      </c>
    </row>
    <row r="485" spans="1:2" x14ac:dyDescent="0.35">
      <c r="A485">
        <v>452</v>
      </c>
      <c r="B485">
        <v>99.71</v>
      </c>
    </row>
    <row r="486" spans="1:2" x14ac:dyDescent="0.35">
      <c r="A486">
        <v>98</v>
      </c>
      <c r="B486">
        <v>102.76</v>
      </c>
    </row>
    <row r="487" spans="1:2" x14ac:dyDescent="0.35">
      <c r="A487">
        <v>200</v>
      </c>
      <c r="B487">
        <v>126.74</v>
      </c>
    </row>
    <row r="488" spans="1:2" x14ac:dyDescent="0.35">
      <c r="A488">
        <v>527</v>
      </c>
      <c r="B488">
        <v>81.760000000000005</v>
      </c>
    </row>
    <row r="489" spans="1:2" x14ac:dyDescent="0.35">
      <c r="A489">
        <v>490</v>
      </c>
      <c r="B489">
        <v>105.78</v>
      </c>
    </row>
    <row r="490" spans="1:2" x14ac:dyDescent="0.35">
      <c r="A490">
        <v>235</v>
      </c>
      <c r="B490">
        <v>89.77</v>
      </c>
    </row>
    <row r="491" spans="1:2" x14ac:dyDescent="0.35">
      <c r="A491">
        <v>590</v>
      </c>
      <c r="B491">
        <v>108.76</v>
      </c>
    </row>
    <row r="492" spans="1:2" x14ac:dyDescent="0.35">
      <c r="A492">
        <v>82</v>
      </c>
      <c r="B492">
        <v>118.76</v>
      </c>
    </row>
    <row r="493" spans="1:2" x14ac:dyDescent="0.35">
      <c r="A493">
        <v>119</v>
      </c>
      <c r="B493">
        <v>139.69</v>
      </c>
    </row>
    <row r="494" spans="1:2" x14ac:dyDescent="0.35">
      <c r="A494">
        <v>306</v>
      </c>
      <c r="B494">
        <v>119.72</v>
      </c>
    </row>
    <row r="495" spans="1:2" x14ac:dyDescent="0.35">
      <c r="A495">
        <v>286</v>
      </c>
      <c r="B495">
        <v>96.76</v>
      </c>
    </row>
    <row r="496" spans="1:2" x14ac:dyDescent="0.35">
      <c r="A496">
        <v>376</v>
      </c>
      <c r="B496">
        <v>109.73</v>
      </c>
    </row>
    <row r="497" spans="1:2" x14ac:dyDescent="0.35">
      <c r="A497">
        <v>147</v>
      </c>
      <c r="B497">
        <v>125.68</v>
      </c>
    </row>
    <row r="498" spans="1:2" x14ac:dyDescent="0.35">
      <c r="A498">
        <v>480</v>
      </c>
      <c r="B498">
        <v>83.81</v>
      </c>
    </row>
    <row r="499" spans="1:2" x14ac:dyDescent="0.35">
      <c r="A499">
        <v>338</v>
      </c>
      <c r="B499">
        <v>78.8</v>
      </c>
    </row>
    <row r="500" spans="1:2" x14ac:dyDescent="0.35">
      <c r="A500">
        <v>202</v>
      </c>
      <c r="B500">
        <v>103.74</v>
      </c>
    </row>
    <row r="501" spans="1:2" x14ac:dyDescent="0.35">
      <c r="A501">
        <v>358</v>
      </c>
      <c r="B501">
        <v>75.8</v>
      </c>
    </row>
    <row r="502" spans="1:2" x14ac:dyDescent="0.35">
      <c r="A502">
        <v>412</v>
      </c>
      <c r="B502">
        <v>74.83</v>
      </c>
    </row>
    <row r="503" spans="1:2" x14ac:dyDescent="0.35">
      <c r="A503">
        <v>79</v>
      </c>
      <c r="B503">
        <v>73.81</v>
      </c>
    </row>
    <row r="504" spans="1:2" x14ac:dyDescent="0.35">
      <c r="A504">
        <v>26</v>
      </c>
      <c r="B504">
        <v>146.68</v>
      </c>
    </row>
    <row r="505" spans="1:2" x14ac:dyDescent="0.35">
      <c r="A505">
        <v>564</v>
      </c>
      <c r="B505">
        <v>82.78</v>
      </c>
    </row>
    <row r="506" spans="1:2" x14ac:dyDescent="0.35">
      <c r="A506">
        <v>72</v>
      </c>
      <c r="B506">
        <v>88.73</v>
      </c>
    </row>
    <row r="507" spans="1:2" x14ac:dyDescent="0.35">
      <c r="A507">
        <v>535</v>
      </c>
      <c r="B507">
        <v>122.72</v>
      </c>
    </row>
    <row r="508" spans="1:2" x14ac:dyDescent="0.35">
      <c r="A508">
        <v>579</v>
      </c>
      <c r="B508">
        <v>111.73</v>
      </c>
    </row>
    <row r="509" spans="1:2" x14ac:dyDescent="0.35">
      <c r="A509">
        <v>510</v>
      </c>
      <c r="B509">
        <v>102.77</v>
      </c>
    </row>
    <row r="510" spans="1:2" x14ac:dyDescent="0.35">
      <c r="A510">
        <v>232</v>
      </c>
      <c r="B510">
        <v>86.77</v>
      </c>
    </row>
    <row r="511" spans="1:2" x14ac:dyDescent="0.35">
      <c r="A511">
        <v>77</v>
      </c>
      <c r="B511">
        <v>85.77</v>
      </c>
    </row>
    <row r="512" spans="1:2" x14ac:dyDescent="0.35">
      <c r="A512">
        <v>131</v>
      </c>
      <c r="B512">
        <v>112.73</v>
      </c>
    </row>
    <row r="513" spans="1:2" x14ac:dyDescent="0.35">
      <c r="A513">
        <v>198</v>
      </c>
      <c r="B513">
        <v>124.68</v>
      </c>
    </row>
    <row r="514" spans="1:2" x14ac:dyDescent="0.35">
      <c r="A514">
        <v>17</v>
      </c>
      <c r="B514">
        <v>87.82</v>
      </c>
    </row>
    <row r="515" spans="1:2" x14ac:dyDescent="0.35">
      <c r="A515">
        <v>310</v>
      </c>
      <c r="B515">
        <v>68.87</v>
      </c>
    </row>
    <row r="516" spans="1:2" x14ac:dyDescent="0.35">
      <c r="A516">
        <v>212</v>
      </c>
      <c r="B516">
        <v>91.8</v>
      </c>
    </row>
    <row r="517" spans="1:2" x14ac:dyDescent="0.35">
      <c r="A517">
        <v>37</v>
      </c>
      <c r="B517">
        <v>91.79</v>
      </c>
    </row>
    <row r="518" spans="1:2" x14ac:dyDescent="0.35">
      <c r="A518">
        <v>28</v>
      </c>
      <c r="B518">
        <v>105.7</v>
      </c>
    </row>
    <row r="519" spans="1:2" x14ac:dyDescent="0.35">
      <c r="A519">
        <v>404</v>
      </c>
      <c r="B519">
        <v>133.71</v>
      </c>
    </row>
    <row r="520" spans="1:2" x14ac:dyDescent="0.35">
      <c r="A520">
        <v>584</v>
      </c>
      <c r="B520">
        <v>114.73</v>
      </c>
    </row>
    <row r="521" spans="1:2" x14ac:dyDescent="0.35">
      <c r="A521">
        <v>353</v>
      </c>
      <c r="B521">
        <v>65.83</v>
      </c>
    </row>
    <row r="522" spans="1:2" x14ac:dyDescent="0.35">
      <c r="A522">
        <v>489</v>
      </c>
      <c r="B522">
        <v>91.81</v>
      </c>
    </row>
    <row r="523" spans="1:2" x14ac:dyDescent="0.35">
      <c r="A523">
        <v>515</v>
      </c>
      <c r="B523">
        <v>110.74</v>
      </c>
    </row>
    <row r="524" spans="1:2" x14ac:dyDescent="0.35">
      <c r="A524">
        <v>574</v>
      </c>
      <c r="B524">
        <v>108.73</v>
      </c>
    </row>
    <row r="525" spans="1:2" x14ac:dyDescent="0.35">
      <c r="A525">
        <v>225</v>
      </c>
      <c r="B525">
        <v>111.76</v>
      </c>
    </row>
    <row r="526" spans="1:2" x14ac:dyDescent="0.35">
      <c r="A526">
        <v>83</v>
      </c>
      <c r="B526">
        <v>96.78</v>
      </c>
    </row>
    <row r="527" spans="1:2" x14ac:dyDescent="0.35">
      <c r="A527">
        <v>333</v>
      </c>
      <c r="B527">
        <v>89.78</v>
      </c>
    </row>
    <row r="528" spans="1:2" x14ac:dyDescent="0.35">
      <c r="A528">
        <v>63</v>
      </c>
      <c r="B528">
        <v>112.75</v>
      </c>
    </row>
    <row r="529" spans="1:2" x14ac:dyDescent="0.35">
      <c r="A529">
        <v>571</v>
      </c>
      <c r="B529">
        <v>107.78</v>
      </c>
    </row>
    <row r="530" spans="1:2" x14ac:dyDescent="0.35">
      <c r="A530">
        <v>516</v>
      </c>
      <c r="B530">
        <v>92.76</v>
      </c>
    </row>
    <row r="531" spans="1:2" x14ac:dyDescent="0.35">
      <c r="A531">
        <v>216</v>
      </c>
      <c r="B531">
        <v>90.78</v>
      </c>
    </row>
    <row r="532" spans="1:2" x14ac:dyDescent="0.35">
      <c r="A532">
        <v>174</v>
      </c>
      <c r="B532">
        <v>81.81</v>
      </c>
    </row>
    <row r="533" spans="1:2" x14ac:dyDescent="0.35">
      <c r="A533">
        <v>45</v>
      </c>
      <c r="B533">
        <v>124.74</v>
      </c>
    </row>
    <row r="534" spans="1:2" x14ac:dyDescent="0.35">
      <c r="A534">
        <v>542</v>
      </c>
      <c r="B534">
        <v>84.84</v>
      </c>
    </row>
    <row r="535" spans="1:2" x14ac:dyDescent="0.35">
      <c r="A535">
        <v>395</v>
      </c>
      <c r="B535">
        <v>57.81</v>
      </c>
    </row>
    <row r="536" spans="1:2" x14ac:dyDescent="0.35">
      <c r="A536">
        <v>295</v>
      </c>
      <c r="B536">
        <v>125.72</v>
      </c>
    </row>
    <row r="537" spans="1:2" x14ac:dyDescent="0.35">
      <c r="A537">
        <v>213</v>
      </c>
      <c r="B537">
        <v>110.73</v>
      </c>
    </row>
    <row r="538" spans="1:2" x14ac:dyDescent="0.35">
      <c r="A538">
        <v>134</v>
      </c>
      <c r="B538">
        <v>77.81</v>
      </c>
    </row>
    <row r="539" spans="1:2" x14ac:dyDescent="0.35">
      <c r="A539">
        <v>274</v>
      </c>
      <c r="B539">
        <v>116.73</v>
      </c>
    </row>
    <row r="540" spans="1:2" x14ac:dyDescent="0.35">
      <c r="A540">
        <v>163</v>
      </c>
      <c r="B540">
        <v>122.71</v>
      </c>
    </row>
    <row r="541" spans="1:2" x14ac:dyDescent="0.35">
      <c r="A541">
        <v>223</v>
      </c>
      <c r="B541">
        <v>77.84</v>
      </c>
    </row>
    <row r="542" spans="1:2" x14ac:dyDescent="0.35">
      <c r="A542">
        <v>352</v>
      </c>
      <c r="B542">
        <v>96.78</v>
      </c>
    </row>
    <row r="543" spans="1:2" x14ac:dyDescent="0.35">
      <c r="A543">
        <v>36</v>
      </c>
      <c r="B543">
        <v>90.75</v>
      </c>
    </row>
    <row r="544" spans="1:2" x14ac:dyDescent="0.35">
      <c r="A544">
        <v>221</v>
      </c>
      <c r="B544">
        <v>127.73</v>
      </c>
    </row>
    <row r="545" spans="1:2" x14ac:dyDescent="0.35">
      <c r="A545">
        <v>362</v>
      </c>
      <c r="B545">
        <v>140.69</v>
      </c>
    </row>
    <row r="546" spans="1:2" x14ac:dyDescent="0.35">
      <c r="A546">
        <v>102</v>
      </c>
      <c r="B546">
        <v>129.69999999999999</v>
      </c>
    </row>
    <row r="547" spans="1:2" x14ac:dyDescent="0.35">
      <c r="A547">
        <v>430</v>
      </c>
      <c r="B547">
        <v>71.8</v>
      </c>
    </row>
    <row r="548" spans="1:2" x14ac:dyDescent="0.35">
      <c r="A548">
        <v>158</v>
      </c>
      <c r="B548">
        <v>115.7</v>
      </c>
    </row>
    <row r="549" spans="1:2" x14ac:dyDescent="0.35">
      <c r="A549">
        <v>594</v>
      </c>
      <c r="B549">
        <v>108.77</v>
      </c>
    </row>
    <row r="550" spans="1:2" x14ac:dyDescent="0.35">
      <c r="A550">
        <v>460</v>
      </c>
      <c r="B550">
        <v>97.79</v>
      </c>
    </row>
    <row r="551" spans="1:2" x14ac:dyDescent="0.35">
      <c r="A551">
        <v>533</v>
      </c>
      <c r="B551">
        <v>132.69999999999999</v>
      </c>
    </row>
    <row r="552" spans="1:2" x14ac:dyDescent="0.35">
      <c r="A552">
        <v>499</v>
      </c>
      <c r="B552">
        <v>120.71</v>
      </c>
    </row>
    <row r="553" spans="1:2" x14ac:dyDescent="0.35">
      <c r="A553">
        <v>265</v>
      </c>
      <c r="B553">
        <v>132.72</v>
      </c>
    </row>
    <row r="554" spans="1:2" x14ac:dyDescent="0.35">
      <c r="A554">
        <v>111</v>
      </c>
      <c r="B554">
        <v>94.75</v>
      </c>
    </row>
    <row r="555" spans="1:2" x14ac:dyDescent="0.35">
      <c r="A555">
        <v>459</v>
      </c>
      <c r="B555">
        <v>183.63</v>
      </c>
    </row>
    <row r="556" spans="1:2" x14ac:dyDescent="0.35">
      <c r="A556">
        <v>16</v>
      </c>
      <c r="B556">
        <v>107.76</v>
      </c>
    </row>
    <row r="557" spans="1:2" x14ac:dyDescent="0.35">
      <c r="A557">
        <v>207</v>
      </c>
      <c r="B557">
        <v>119.72</v>
      </c>
    </row>
    <row r="558" spans="1:2" x14ac:dyDescent="0.35">
      <c r="A558">
        <v>62</v>
      </c>
      <c r="B558">
        <v>78.790000000000006</v>
      </c>
    </row>
    <row r="559" spans="1:2" x14ac:dyDescent="0.35">
      <c r="A559">
        <v>123</v>
      </c>
      <c r="B559">
        <v>97.77</v>
      </c>
    </row>
    <row r="560" spans="1:2" x14ac:dyDescent="0.35">
      <c r="A560">
        <v>326</v>
      </c>
      <c r="B560">
        <v>64.819999999999993</v>
      </c>
    </row>
    <row r="561" spans="1:2" x14ac:dyDescent="0.35">
      <c r="A561">
        <v>568</v>
      </c>
      <c r="B561">
        <v>66.790000000000006</v>
      </c>
    </row>
    <row r="562" spans="1:2" x14ac:dyDescent="0.35">
      <c r="A562">
        <v>385</v>
      </c>
      <c r="B562">
        <v>93.76</v>
      </c>
    </row>
    <row r="563" spans="1:2" x14ac:dyDescent="0.35">
      <c r="A563">
        <v>371</v>
      </c>
      <c r="B563">
        <v>123.71</v>
      </c>
    </row>
    <row r="564" spans="1:2" x14ac:dyDescent="0.35">
      <c r="A564">
        <v>492</v>
      </c>
      <c r="B564">
        <v>62.85</v>
      </c>
    </row>
    <row r="565" spans="1:2" x14ac:dyDescent="0.35">
      <c r="A565">
        <v>544</v>
      </c>
      <c r="B565">
        <v>92.8</v>
      </c>
    </row>
    <row r="566" spans="1:2" x14ac:dyDescent="0.35">
      <c r="A566">
        <v>365</v>
      </c>
      <c r="B566">
        <v>92.79</v>
      </c>
    </row>
    <row r="567" spans="1:2" x14ac:dyDescent="0.35">
      <c r="A567">
        <v>157</v>
      </c>
      <c r="B567">
        <v>107.71</v>
      </c>
    </row>
    <row r="568" spans="1:2" x14ac:dyDescent="0.35">
      <c r="A568">
        <v>413</v>
      </c>
      <c r="B568">
        <v>65.81</v>
      </c>
    </row>
    <row r="569" spans="1:2" x14ac:dyDescent="0.35">
      <c r="A569">
        <v>308</v>
      </c>
      <c r="B569">
        <v>81.81</v>
      </c>
    </row>
    <row r="570" spans="1:2" x14ac:dyDescent="0.35">
      <c r="A570">
        <v>183</v>
      </c>
      <c r="B570">
        <v>75.78</v>
      </c>
    </row>
    <row r="571" spans="1:2" x14ac:dyDescent="0.35">
      <c r="A571">
        <v>100</v>
      </c>
      <c r="B571">
        <v>101.77</v>
      </c>
    </row>
    <row r="572" spans="1:2" x14ac:dyDescent="0.35">
      <c r="A572">
        <v>313</v>
      </c>
      <c r="B572">
        <v>63.84</v>
      </c>
    </row>
    <row r="573" spans="1:2" x14ac:dyDescent="0.35">
      <c r="A573">
        <v>150</v>
      </c>
      <c r="B573">
        <v>94.78</v>
      </c>
    </row>
    <row r="574" spans="1:2" x14ac:dyDescent="0.35">
      <c r="A574">
        <v>140</v>
      </c>
      <c r="B574">
        <v>83.82</v>
      </c>
    </row>
    <row r="575" spans="1:2" x14ac:dyDescent="0.35">
      <c r="A575">
        <v>248</v>
      </c>
      <c r="B575">
        <v>37.869999999999997</v>
      </c>
    </row>
    <row r="576" spans="1:2" x14ac:dyDescent="0.35">
      <c r="A576">
        <v>137</v>
      </c>
      <c r="B576">
        <v>191.62</v>
      </c>
    </row>
    <row r="577" spans="1:2" x14ac:dyDescent="0.35">
      <c r="A577">
        <v>421</v>
      </c>
      <c r="B577">
        <v>117.75</v>
      </c>
    </row>
    <row r="578" spans="1:2" x14ac:dyDescent="0.35">
      <c r="A578">
        <v>208</v>
      </c>
      <c r="B578">
        <v>86.75</v>
      </c>
    </row>
    <row r="579" spans="1:2" x14ac:dyDescent="0.35">
      <c r="A579">
        <v>24</v>
      </c>
      <c r="B579">
        <v>85.77</v>
      </c>
    </row>
    <row r="580" spans="1:2" x14ac:dyDescent="0.35">
      <c r="A580">
        <v>392</v>
      </c>
      <c r="B580">
        <v>91.77</v>
      </c>
    </row>
    <row r="581" spans="1:2" x14ac:dyDescent="0.35">
      <c r="A581">
        <v>191</v>
      </c>
      <c r="B581">
        <v>66.819999999999993</v>
      </c>
    </row>
    <row r="582" spans="1:2" x14ac:dyDescent="0.35">
      <c r="A582">
        <v>429</v>
      </c>
      <c r="B582">
        <v>78.84</v>
      </c>
    </row>
    <row r="583" spans="1:2" x14ac:dyDescent="0.35">
      <c r="A583">
        <v>25</v>
      </c>
      <c r="B583">
        <v>104.73</v>
      </c>
    </row>
    <row r="584" spans="1:2" x14ac:dyDescent="0.35">
      <c r="A584">
        <v>141</v>
      </c>
      <c r="B584">
        <v>127.69</v>
      </c>
    </row>
    <row r="585" spans="1:2" x14ac:dyDescent="0.35">
      <c r="A585">
        <v>122</v>
      </c>
      <c r="B585">
        <v>120.7</v>
      </c>
    </row>
    <row r="586" spans="1:2" x14ac:dyDescent="0.35">
      <c r="A586">
        <v>94</v>
      </c>
      <c r="B586">
        <v>71.81</v>
      </c>
    </row>
    <row r="587" spans="1:2" x14ac:dyDescent="0.35">
      <c r="A587">
        <v>218</v>
      </c>
      <c r="B587">
        <v>67.819999999999993</v>
      </c>
    </row>
    <row r="588" spans="1:2" x14ac:dyDescent="0.35">
      <c r="A588">
        <v>570</v>
      </c>
      <c r="B588">
        <v>91.75</v>
      </c>
    </row>
    <row r="589" spans="1:2" x14ac:dyDescent="0.35">
      <c r="A589">
        <v>49</v>
      </c>
      <c r="B589">
        <v>116.76</v>
      </c>
    </row>
    <row r="590" spans="1:2" x14ac:dyDescent="0.35">
      <c r="A590">
        <v>434</v>
      </c>
      <c r="B590">
        <v>122.74</v>
      </c>
    </row>
    <row r="591" spans="1:2" x14ac:dyDescent="0.35">
      <c r="A591">
        <v>211</v>
      </c>
      <c r="B591">
        <v>146.66999999999999</v>
      </c>
    </row>
    <row r="592" spans="1:2" x14ac:dyDescent="0.35">
      <c r="A592">
        <v>580</v>
      </c>
      <c r="B592">
        <v>98.74</v>
      </c>
    </row>
    <row r="593" spans="1:2" x14ac:dyDescent="0.35">
      <c r="A593">
        <v>530</v>
      </c>
      <c r="B593">
        <v>75.78</v>
      </c>
    </row>
    <row r="594" spans="1:2" x14ac:dyDescent="0.35">
      <c r="A594">
        <v>536</v>
      </c>
      <c r="B594">
        <v>109.77</v>
      </c>
    </row>
    <row r="595" spans="1:2" x14ac:dyDescent="0.35">
      <c r="A595">
        <v>465</v>
      </c>
      <c r="B595">
        <v>68.84</v>
      </c>
    </row>
    <row r="596" spans="1:2" x14ac:dyDescent="0.35">
      <c r="A596">
        <v>449</v>
      </c>
      <c r="B596">
        <v>80.83</v>
      </c>
    </row>
    <row r="597" spans="1:2" x14ac:dyDescent="0.35">
      <c r="A597">
        <v>64</v>
      </c>
      <c r="B597">
        <v>91.7</v>
      </c>
    </row>
    <row r="598" spans="1:2" x14ac:dyDescent="0.35">
      <c r="A598">
        <v>520</v>
      </c>
      <c r="B598">
        <v>127.69</v>
      </c>
    </row>
    <row r="599" spans="1:2" x14ac:dyDescent="0.35">
      <c r="A599">
        <v>55</v>
      </c>
      <c r="B599">
        <v>84.81</v>
      </c>
    </row>
    <row r="600" spans="1:2" x14ac:dyDescent="0.35">
      <c r="A600">
        <v>148</v>
      </c>
      <c r="B600">
        <v>211.55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72EB-8A2F-47B2-9CA2-FF69F9F4B10A}">
  <dimension ref="A1:P24"/>
  <sheetViews>
    <sheetView workbookViewId="0">
      <selection activeCell="F18" sqref="F18"/>
    </sheetView>
  </sheetViews>
  <sheetFormatPr defaultRowHeight="14.5" x14ac:dyDescent="0.35"/>
  <cols>
    <col min="1" max="1" width="13.54296875" customWidth="1"/>
    <col min="2" max="2" width="11.81640625" customWidth="1"/>
    <col min="3" max="3" width="11" customWidth="1"/>
    <col min="4" max="4" width="10" customWidth="1"/>
    <col min="6" max="6" width="10" customWidth="1"/>
    <col min="7" max="7" width="10.26953125" customWidth="1"/>
  </cols>
  <sheetData>
    <row r="1" spans="1:16" x14ac:dyDescent="0.35">
      <c r="A1" t="s">
        <v>50</v>
      </c>
      <c r="B1" t="s">
        <v>95</v>
      </c>
      <c r="C1" t="s">
        <v>96</v>
      </c>
      <c r="D1" t="s">
        <v>44</v>
      </c>
      <c r="E1" t="s">
        <v>97</v>
      </c>
      <c r="F1" t="s">
        <v>98</v>
      </c>
      <c r="G1" t="s">
        <v>235</v>
      </c>
      <c r="J1" s="2" t="s">
        <v>99</v>
      </c>
      <c r="K1" s="3"/>
      <c r="L1" s="3"/>
      <c r="M1" s="3"/>
      <c r="N1" s="3"/>
      <c r="O1" s="3"/>
      <c r="P1" s="4"/>
    </row>
    <row r="2" spans="1:16" x14ac:dyDescent="0.35">
      <c r="A2">
        <v>225</v>
      </c>
      <c r="B2" t="s">
        <v>57</v>
      </c>
      <c r="C2" t="s">
        <v>58</v>
      </c>
      <c r="D2">
        <v>111.76</v>
      </c>
      <c r="E2" t="s">
        <v>59</v>
      </c>
      <c r="F2" t="s">
        <v>60</v>
      </c>
      <c r="J2" s="5" t="s">
        <v>100</v>
      </c>
      <c r="K2" s="6"/>
      <c r="L2" s="6"/>
      <c r="M2" s="6"/>
      <c r="N2" s="6"/>
      <c r="O2" s="6"/>
      <c r="P2" s="7"/>
    </row>
    <row r="3" spans="1:16" x14ac:dyDescent="0.35">
      <c r="A3">
        <v>424</v>
      </c>
      <c r="B3" t="s">
        <v>61</v>
      </c>
      <c r="C3" t="s">
        <v>62</v>
      </c>
      <c r="D3">
        <v>109.71</v>
      </c>
      <c r="E3" t="s">
        <v>63</v>
      </c>
      <c r="F3" t="s">
        <v>64</v>
      </c>
      <c r="J3" s="5"/>
      <c r="K3" s="6" t="s">
        <v>101</v>
      </c>
      <c r="L3" s="6"/>
      <c r="M3" s="6"/>
      <c r="N3" s="6"/>
      <c r="O3" s="6"/>
      <c r="P3" s="7"/>
    </row>
    <row r="4" spans="1:16" x14ac:dyDescent="0.35">
      <c r="A4">
        <v>240</v>
      </c>
      <c r="B4" t="s">
        <v>65</v>
      </c>
      <c r="C4" t="s">
        <v>66</v>
      </c>
      <c r="D4">
        <v>106.77</v>
      </c>
      <c r="E4" t="s">
        <v>67</v>
      </c>
      <c r="F4" t="s">
        <v>68</v>
      </c>
      <c r="J4" s="5"/>
      <c r="K4" s="6" t="s">
        <v>102</v>
      </c>
      <c r="L4" s="6"/>
      <c r="M4" s="6"/>
      <c r="N4" s="6"/>
      <c r="O4" s="6"/>
      <c r="P4" s="7"/>
    </row>
    <row r="5" spans="1:16" x14ac:dyDescent="0.35">
      <c r="A5">
        <v>486</v>
      </c>
      <c r="B5" t="s">
        <v>69</v>
      </c>
      <c r="C5" t="s">
        <v>70</v>
      </c>
      <c r="D5">
        <v>100.77</v>
      </c>
      <c r="E5" t="s">
        <v>71</v>
      </c>
      <c r="F5" t="s">
        <v>72</v>
      </c>
      <c r="J5" s="5"/>
      <c r="K5" s="6" t="s">
        <v>103</v>
      </c>
      <c r="L5" s="6"/>
      <c r="M5" s="6"/>
      <c r="N5" s="6"/>
      <c r="O5" s="6"/>
      <c r="P5" s="7"/>
    </row>
    <row r="6" spans="1:16" x14ac:dyDescent="0.35">
      <c r="A6">
        <v>537</v>
      </c>
      <c r="B6" t="s">
        <v>73</v>
      </c>
      <c r="C6" t="s">
        <v>74</v>
      </c>
      <c r="D6">
        <v>98.76</v>
      </c>
      <c r="E6" t="s">
        <v>75</v>
      </c>
      <c r="F6" t="s">
        <v>76</v>
      </c>
      <c r="J6" s="5"/>
      <c r="K6" s="6" t="s">
        <v>104</v>
      </c>
      <c r="L6" s="6"/>
      <c r="M6" s="6"/>
      <c r="N6" s="6"/>
      <c r="O6" s="6"/>
      <c r="P6" s="7"/>
    </row>
    <row r="7" spans="1:16" x14ac:dyDescent="0.35">
      <c r="A7">
        <v>14</v>
      </c>
      <c r="B7" t="s">
        <v>77</v>
      </c>
      <c r="C7" t="s">
        <v>78</v>
      </c>
      <c r="D7">
        <v>96.77</v>
      </c>
      <c r="E7" t="s">
        <v>79</v>
      </c>
      <c r="F7" t="s">
        <v>76</v>
      </c>
      <c r="J7" s="5" t="s">
        <v>105</v>
      </c>
      <c r="K7" s="6"/>
      <c r="L7" s="6"/>
      <c r="M7" s="6"/>
      <c r="N7" s="6"/>
      <c r="O7" s="6"/>
      <c r="P7" s="7"/>
    </row>
    <row r="8" spans="1:16" x14ac:dyDescent="0.35">
      <c r="A8">
        <v>443</v>
      </c>
      <c r="B8" t="s">
        <v>80</v>
      </c>
      <c r="C8" t="s">
        <v>81</v>
      </c>
      <c r="D8">
        <v>93.79</v>
      </c>
      <c r="E8" t="s">
        <v>82</v>
      </c>
      <c r="F8" t="s">
        <v>83</v>
      </c>
      <c r="J8" s="5" t="s">
        <v>106</v>
      </c>
      <c r="K8" s="6"/>
      <c r="L8" s="6"/>
      <c r="M8" s="6"/>
      <c r="N8" s="6"/>
      <c r="O8" s="6"/>
      <c r="P8" s="7"/>
    </row>
    <row r="9" spans="1:16" x14ac:dyDescent="0.35">
      <c r="A9">
        <v>249</v>
      </c>
      <c r="B9" t="s">
        <v>84</v>
      </c>
      <c r="C9" t="s">
        <v>85</v>
      </c>
      <c r="D9">
        <v>88.81</v>
      </c>
      <c r="E9" t="s">
        <v>86</v>
      </c>
      <c r="F9" t="s">
        <v>64</v>
      </c>
      <c r="J9" s="5" t="s">
        <v>107</v>
      </c>
      <c r="K9" s="6"/>
      <c r="L9" s="6"/>
      <c r="M9" s="6"/>
      <c r="N9" s="6"/>
      <c r="O9" s="6"/>
      <c r="P9" s="7"/>
    </row>
    <row r="10" spans="1:16" x14ac:dyDescent="0.35">
      <c r="A10">
        <v>411</v>
      </c>
      <c r="B10" t="s">
        <v>87</v>
      </c>
      <c r="C10" t="s">
        <v>88</v>
      </c>
      <c r="D10">
        <v>73.760000000000005</v>
      </c>
      <c r="E10" t="s">
        <v>89</v>
      </c>
      <c r="F10" t="s">
        <v>90</v>
      </c>
      <c r="J10" s="5" t="s">
        <v>108</v>
      </c>
      <c r="K10" s="6"/>
      <c r="L10" s="6"/>
      <c r="M10" s="6"/>
      <c r="N10" s="6"/>
      <c r="O10" s="6"/>
      <c r="P10" s="7"/>
    </row>
    <row r="11" spans="1:16" x14ac:dyDescent="0.35">
      <c r="A11">
        <v>350</v>
      </c>
      <c r="B11" t="s">
        <v>91</v>
      </c>
      <c r="C11" t="s">
        <v>92</v>
      </c>
      <c r="D11">
        <v>63.79</v>
      </c>
      <c r="E11" t="s">
        <v>93</v>
      </c>
      <c r="F11" t="s">
        <v>94</v>
      </c>
      <c r="J11" s="5" t="s">
        <v>109</v>
      </c>
      <c r="K11" s="6"/>
      <c r="L11" s="6"/>
      <c r="M11" s="6"/>
      <c r="N11" s="6"/>
      <c r="O11" s="6"/>
      <c r="P11" s="7"/>
    </row>
    <row r="12" spans="1:16" x14ac:dyDescent="0.35">
      <c r="J12" s="5" t="s">
        <v>110</v>
      </c>
      <c r="K12" s="6"/>
      <c r="L12" s="6"/>
      <c r="M12" s="6"/>
      <c r="N12" s="6"/>
      <c r="O12" s="6"/>
      <c r="P12" s="7"/>
    </row>
    <row r="13" spans="1:16" x14ac:dyDescent="0.35">
      <c r="J13" s="5"/>
      <c r="K13" s="6"/>
      <c r="L13" s="6"/>
      <c r="M13" s="6"/>
      <c r="N13" s="6" t="s">
        <v>111</v>
      </c>
      <c r="O13" s="6"/>
      <c r="P13" s="7"/>
    </row>
    <row r="14" spans="1:16" x14ac:dyDescent="0.35">
      <c r="J14" s="5"/>
      <c r="K14" s="6"/>
      <c r="L14" s="6"/>
      <c r="M14" s="6"/>
      <c r="N14" s="6" t="s">
        <v>112</v>
      </c>
      <c r="O14" s="6"/>
      <c r="P14" s="7"/>
    </row>
    <row r="15" spans="1:16" x14ac:dyDescent="0.35">
      <c r="J15" s="5"/>
      <c r="K15" s="6"/>
      <c r="L15" s="6"/>
      <c r="M15" s="6"/>
      <c r="N15" s="6" t="s">
        <v>113</v>
      </c>
      <c r="O15" s="6"/>
      <c r="P15" s="7"/>
    </row>
    <row r="16" spans="1:16" x14ac:dyDescent="0.35">
      <c r="J16" s="5"/>
      <c r="K16" s="6"/>
      <c r="L16" s="6"/>
      <c r="M16" s="6"/>
      <c r="N16" s="6" t="s">
        <v>114</v>
      </c>
      <c r="O16" s="6"/>
      <c r="P16" s="7"/>
    </row>
    <row r="17" spans="10:16" x14ac:dyDescent="0.35">
      <c r="J17" s="5"/>
      <c r="K17" s="6"/>
      <c r="L17" s="6"/>
      <c r="M17" s="6"/>
      <c r="N17" s="6" t="s">
        <v>115</v>
      </c>
      <c r="O17" s="6"/>
      <c r="P17" s="7"/>
    </row>
    <row r="18" spans="10:16" x14ac:dyDescent="0.35">
      <c r="J18" s="5"/>
      <c r="K18" s="6"/>
      <c r="L18" s="6"/>
      <c r="M18" s="6"/>
      <c r="N18" s="6" t="s">
        <v>116</v>
      </c>
      <c r="O18" s="6"/>
      <c r="P18" s="7"/>
    </row>
    <row r="19" spans="10:16" x14ac:dyDescent="0.35">
      <c r="J19" s="5"/>
      <c r="K19" s="6"/>
      <c r="L19" s="6"/>
      <c r="M19" s="6"/>
      <c r="N19" s="6" t="s">
        <v>117</v>
      </c>
      <c r="O19" s="6"/>
      <c r="P19" s="7"/>
    </row>
    <row r="20" spans="10:16" x14ac:dyDescent="0.35">
      <c r="J20" s="5"/>
      <c r="K20" s="6"/>
      <c r="L20" s="6"/>
      <c r="M20" s="6"/>
      <c r="N20" s="6" t="s">
        <v>118</v>
      </c>
      <c r="O20" s="6"/>
      <c r="P20" s="7"/>
    </row>
    <row r="21" spans="10:16" x14ac:dyDescent="0.35">
      <c r="J21" s="5"/>
      <c r="K21" s="6"/>
      <c r="L21" s="6"/>
      <c r="M21" s="6"/>
      <c r="N21" s="6" t="s">
        <v>119</v>
      </c>
      <c r="O21" s="6"/>
      <c r="P21" s="7"/>
    </row>
    <row r="22" spans="10:16" x14ac:dyDescent="0.35">
      <c r="J22" s="5" t="s">
        <v>120</v>
      </c>
      <c r="K22" s="6"/>
      <c r="L22" s="6"/>
      <c r="M22" s="6"/>
      <c r="N22" s="6"/>
      <c r="O22" s="6"/>
      <c r="P22" s="7"/>
    </row>
    <row r="23" spans="10:16" x14ac:dyDescent="0.35">
      <c r="J23" s="5" t="s">
        <v>32</v>
      </c>
      <c r="K23" s="6"/>
      <c r="L23" s="6"/>
      <c r="M23" s="6"/>
      <c r="N23" s="6"/>
      <c r="O23" s="6"/>
      <c r="P23" s="7"/>
    </row>
    <row r="24" spans="10:16" x14ac:dyDescent="0.35">
      <c r="J24" s="8" t="s">
        <v>121</v>
      </c>
      <c r="K24" s="9"/>
      <c r="L24" s="9"/>
      <c r="M24" s="9"/>
      <c r="N24" s="9"/>
      <c r="O24" s="9"/>
      <c r="P24" s="1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09B7-205E-4C83-83F0-239770D86413}">
  <dimension ref="A1:M109"/>
  <sheetViews>
    <sheetView workbookViewId="0">
      <selection activeCell="J19" sqref="J19"/>
    </sheetView>
  </sheetViews>
  <sheetFormatPr defaultRowHeight="14.5" x14ac:dyDescent="0.35"/>
  <cols>
    <col min="1" max="1" width="9.54296875" customWidth="1"/>
    <col min="2" max="2" width="16.54296875" customWidth="1"/>
    <col min="3" max="3" width="14.7265625" customWidth="1"/>
  </cols>
  <sheetData>
    <row r="1" spans="1:13" x14ac:dyDescent="0.35">
      <c r="A1" t="s">
        <v>231</v>
      </c>
      <c r="B1" t="s">
        <v>54</v>
      </c>
      <c r="C1" t="s">
        <v>24</v>
      </c>
    </row>
    <row r="2" spans="1:13" x14ac:dyDescent="0.35">
      <c r="A2" t="s">
        <v>131</v>
      </c>
      <c r="B2">
        <v>92</v>
      </c>
      <c r="C2">
        <v>401.08</v>
      </c>
      <c r="G2" s="11" t="s">
        <v>122</v>
      </c>
      <c r="H2" s="3"/>
      <c r="I2" s="3"/>
      <c r="J2" s="3"/>
      <c r="K2" s="3"/>
      <c r="L2" s="3"/>
      <c r="M2" s="4"/>
    </row>
    <row r="3" spans="1:13" x14ac:dyDescent="0.35">
      <c r="A3" t="s">
        <v>132</v>
      </c>
      <c r="B3">
        <v>31</v>
      </c>
      <c r="C3">
        <v>121.69</v>
      </c>
      <c r="G3" s="12" t="s">
        <v>123</v>
      </c>
      <c r="H3" s="6"/>
      <c r="I3" s="6"/>
      <c r="J3" s="6"/>
      <c r="K3" s="6"/>
      <c r="L3" s="6"/>
      <c r="M3" s="7"/>
    </row>
    <row r="4" spans="1:13" x14ac:dyDescent="0.35">
      <c r="A4" t="s">
        <v>133</v>
      </c>
      <c r="B4">
        <v>24</v>
      </c>
      <c r="C4">
        <v>96.76</v>
      </c>
      <c r="G4" s="12" t="s">
        <v>124</v>
      </c>
      <c r="H4" s="6"/>
      <c r="I4" s="6"/>
      <c r="J4" s="6"/>
      <c r="K4" s="6"/>
      <c r="L4" s="6"/>
      <c r="M4" s="7"/>
    </row>
    <row r="5" spans="1:13" x14ac:dyDescent="0.35">
      <c r="A5" t="s">
        <v>134</v>
      </c>
      <c r="B5">
        <v>81</v>
      </c>
      <c r="C5">
        <v>353.19</v>
      </c>
      <c r="G5" s="12" t="s">
        <v>125</v>
      </c>
      <c r="H5" s="6"/>
      <c r="I5" s="6"/>
      <c r="J5" s="6"/>
      <c r="K5" s="6"/>
      <c r="L5" s="6"/>
      <c r="M5" s="7"/>
    </row>
    <row r="6" spans="1:13" x14ac:dyDescent="0.35">
      <c r="A6" t="s">
        <v>90</v>
      </c>
      <c r="B6">
        <v>331</v>
      </c>
      <c r="C6">
        <v>1352.69</v>
      </c>
      <c r="G6" s="12" t="s">
        <v>126</v>
      </c>
      <c r="H6" s="6"/>
      <c r="I6" s="6"/>
      <c r="J6" s="6"/>
      <c r="K6" s="6"/>
      <c r="L6" s="6"/>
      <c r="M6" s="7"/>
    </row>
    <row r="7" spans="1:13" x14ac:dyDescent="0.35">
      <c r="A7" t="s">
        <v>135</v>
      </c>
      <c r="B7">
        <v>174</v>
      </c>
      <c r="C7">
        <v>753.26</v>
      </c>
      <c r="G7" s="12" t="s">
        <v>127</v>
      </c>
      <c r="H7" s="6"/>
      <c r="I7" s="6"/>
      <c r="J7" s="6"/>
      <c r="K7" s="6"/>
      <c r="L7" s="6"/>
      <c r="M7" s="7"/>
    </row>
    <row r="8" spans="1:13" x14ac:dyDescent="0.35">
      <c r="A8" t="s">
        <v>136</v>
      </c>
      <c r="B8">
        <v>157</v>
      </c>
      <c r="C8">
        <v>632.42999999999995</v>
      </c>
      <c r="G8" s="12" t="s">
        <v>128</v>
      </c>
      <c r="H8" s="6"/>
      <c r="I8" s="6"/>
      <c r="J8" s="6"/>
      <c r="K8" s="6"/>
      <c r="L8" s="6"/>
      <c r="M8" s="7"/>
    </row>
    <row r="9" spans="1:13" x14ac:dyDescent="0.35">
      <c r="A9" t="s">
        <v>137</v>
      </c>
      <c r="B9">
        <v>44</v>
      </c>
      <c r="C9">
        <v>161.56</v>
      </c>
      <c r="G9" s="12" t="s">
        <v>129</v>
      </c>
      <c r="H9" s="6"/>
      <c r="I9" s="6"/>
      <c r="J9" s="6"/>
      <c r="K9" s="6"/>
      <c r="L9" s="6"/>
      <c r="M9" s="7"/>
    </row>
    <row r="10" spans="1:13" x14ac:dyDescent="0.35">
      <c r="A10" t="s">
        <v>138</v>
      </c>
      <c r="B10">
        <v>51</v>
      </c>
      <c r="C10">
        <v>186.49</v>
      </c>
      <c r="G10" s="13" t="s">
        <v>130</v>
      </c>
      <c r="H10" s="9"/>
      <c r="I10" s="9"/>
      <c r="J10" s="9"/>
      <c r="K10" s="9"/>
      <c r="L10" s="9"/>
      <c r="M10" s="10"/>
    </row>
    <row r="11" spans="1:13" x14ac:dyDescent="0.35">
      <c r="A11" t="s">
        <v>139</v>
      </c>
      <c r="B11">
        <v>28</v>
      </c>
      <c r="C11">
        <v>132.72</v>
      </c>
    </row>
    <row r="12" spans="1:13" x14ac:dyDescent="0.35">
      <c r="A12" t="s">
        <v>140</v>
      </c>
      <c r="B12">
        <v>33</v>
      </c>
      <c r="C12">
        <v>139.66999999999999</v>
      </c>
    </row>
    <row r="13" spans="1:13" x14ac:dyDescent="0.35">
      <c r="A13" t="s">
        <v>141</v>
      </c>
      <c r="B13">
        <v>42</v>
      </c>
      <c r="C13">
        <v>168.58</v>
      </c>
    </row>
    <row r="14" spans="1:13" x14ac:dyDescent="0.35">
      <c r="A14" t="s">
        <v>142</v>
      </c>
      <c r="B14">
        <v>204</v>
      </c>
      <c r="C14">
        <v>850.96</v>
      </c>
    </row>
    <row r="15" spans="1:13" x14ac:dyDescent="0.35">
      <c r="A15" t="s">
        <v>143</v>
      </c>
      <c r="B15">
        <v>74</v>
      </c>
      <c r="C15">
        <v>304.26</v>
      </c>
    </row>
    <row r="16" spans="1:13" x14ac:dyDescent="0.35">
      <c r="A16" t="s">
        <v>144</v>
      </c>
      <c r="B16">
        <v>49</v>
      </c>
      <c r="C16">
        <v>179.51</v>
      </c>
    </row>
    <row r="17" spans="1:3" x14ac:dyDescent="0.35">
      <c r="A17" t="s">
        <v>145</v>
      </c>
      <c r="B17">
        <v>176</v>
      </c>
      <c r="C17">
        <v>741.24</v>
      </c>
    </row>
    <row r="18" spans="1:3" x14ac:dyDescent="0.35">
      <c r="A18" t="s">
        <v>146</v>
      </c>
      <c r="B18">
        <v>15</v>
      </c>
      <c r="C18">
        <v>47.85</v>
      </c>
    </row>
    <row r="19" spans="1:3" x14ac:dyDescent="0.35">
      <c r="A19" t="s">
        <v>147</v>
      </c>
      <c r="B19">
        <v>130</v>
      </c>
      <c r="C19">
        <v>559.70000000000005</v>
      </c>
    </row>
    <row r="20" spans="1:3" x14ac:dyDescent="0.35">
      <c r="A20" t="s">
        <v>148</v>
      </c>
      <c r="B20">
        <v>27</v>
      </c>
      <c r="C20">
        <v>103.73</v>
      </c>
    </row>
    <row r="21" spans="1:3" x14ac:dyDescent="0.35">
      <c r="A21" t="s">
        <v>149</v>
      </c>
      <c r="B21">
        <v>34</v>
      </c>
      <c r="C21">
        <v>107.66</v>
      </c>
    </row>
    <row r="22" spans="1:3" x14ac:dyDescent="0.35">
      <c r="A22" t="s">
        <v>150</v>
      </c>
      <c r="B22">
        <v>21</v>
      </c>
      <c r="C22">
        <v>78.790000000000006</v>
      </c>
    </row>
    <row r="23" spans="1:3" x14ac:dyDescent="0.35">
      <c r="A23" t="s">
        <v>151</v>
      </c>
      <c r="B23">
        <v>123</v>
      </c>
      <c r="C23">
        <v>527.77</v>
      </c>
    </row>
    <row r="24" spans="1:3" x14ac:dyDescent="0.35">
      <c r="A24" t="s">
        <v>152</v>
      </c>
      <c r="B24">
        <v>32</v>
      </c>
      <c r="C24">
        <v>99.68</v>
      </c>
    </row>
    <row r="25" spans="1:3" x14ac:dyDescent="0.35">
      <c r="A25" t="s">
        <v>153</v>
      </c>
      <c r="B25">
        <v>146</v>
      </c>
      <c r="C25">
        <v>661.54</v>
      </c>
    </row>
    <row r="26" spans="1:3" x14ac:dyDescent="0.35">
      <c r="A26" t="s">
        <v>154</v>
      </c>
      <c r="B26">
        <v>18</v>
      </c>
      <c r="C26">
        <v>64.819999999999993</v>
      </c>
    </row>
    <row r="27" spans="1:3" x14ac:dyDescent="0.35">
      <c r="A27" t="s">
        <v>155</v>
      </c>
      <c r="B27">
        <v>45</v>
      </c>
      <c r="C27">
        <v>211.55</v>
      </c>
    </row>
    <row r="28" spans="1:3" x14ac:dyDescent="0.35">
      <c r="A28" t="s">
        <v>156</v>
      </c>
      <c r="B28">
        <v>106</v>
      </c>
      <c r="C28">
        <v>452.94</v>
      </c>
    </row>
    <row r="29" spans="1:3" x14ac:dyDescent="0.35">
      <c r="A29" t="s">
        <v>157</v>
      </c>
      <c r="B29">
        <v>147</v>
      </c>
      <c r="C29">
        <v>675.53</v>
      </c>
    </row>
    <row r="30" spans="1:3" x14ac:dyDescent="0.35">
      <c r="A30" t="s">
        <v>158</v>
      </c>
      <c r="B30">
        <v>320</v>
      </c>
      <c r="C30">
        <v>1298.8</v>
      </c>
    </row>
    <row r="31" spans="1:3" x14ac:dyDescent="0.35">
      <c r="A31" t="s">
        <v>159</v>
      </c>
      <c r="B31">
        <v>26</v>
      </c>
      <c r="C31">
        <v>99.74</v>
      </c>
    </row>
    <row r="32" spans="1:3" x14ac:dyDescent="0.35">
      <c r="A32" t="s">
        <v>160</v>
      </c>
      <c r="B32">
        <v>57</v>
      </c>
      <c r="C32">
        <v>249.43</v>
      </c>
    </row>
    <row r="33" spans="1:3" x14ac:dyDescent="0.35">
      <c r="A33" t="s">
        <v>161</v>
      </c>
      <c r="B33">
        <v>29</v>
      </c>
      <c r="C33">
        <v>107.71</v>
      </c>
    </row>
    <row r="34" spans="1:3" x14ac:dyDescent="0.35">
      <c r="A34" t="s">
        <v>162</v>
      </c>
      <c r="B34">
        <v>47</v>
      </c>
      <c r="C34">
        <v>198.53</v>
      </c>
    </row>
    <row r="35" spans="1:3" x14ac:dyDescent="0.35">
      <c r="A35" t="s">
        <v>163</v>
      </c>
      <c r="B35">
        <v>32</v>
      </c>
      <c r="C35">
        <v>146.68</v>
      </c>
    </row>
    <row r="36" spans="1:3" x14ac:dyDescent="0.35">
      <c r="A36" t="s">
        <v>164</v>
      </c>
      <c r="B36">
        <v>46</v>
      </c>
      <c r="C36">
        <v>204.54</v>
      </c>
    </row>
    <row r="37" spans="1:3" x14ac:dyDescent="0.35">
      <c r="A37" t="s">
        <v>165</v>
      </c>
      <c r="B37">
        <v>152</v>
      </c>
      <c r="C37">
        <v>659.48</v>
      </c>
    </row>
    <row r="38" spans="1:3" x14ac:dyDescent="0.35">
      <c r="A38" t="s">
        <v>166</v>
      </c>
      <c r="B38">
        <v>18</v>
      </c>
      <c r="C38">
        <v>67.819999999999993</v>
      </c>
    </row>
    <row r="39" spans="1:3" x14ac:dyDescent="0.35">
      <c r="A39" t="s">
        <v>167</v>
      </c>
      <c r="B39">
        <v>28</v>
      </c>
      <c r="C39">
        <v>122.72</v>
      </c>
    </row>
    <row r="40" spans="1:3" x14ac:dyDescent="0.35">
      <c r="A40" t="s">
        <v>168</v>
      </c>
      <c r="B40">
        <v>52</v>
      </c>
      <c r="C40">
        <v>224.48</v>
      </c>
    </row>
    <row r="41" spans="1:3" x14ac:dyDescent="0.35">
      <c r="A41" t="s">
        <v>60</v>
      </c>
      <c r="B41">
        <v>1422</v>
      </c>
      <c r="C41">
        <v>6034.78</v>
      </c>
    </row>
    <row r="42" spans="1:3" x14ac:dyDescent="0.35">
      <c r="A42" t="s">
        <v>169</v>
      </c>
      <c r="B42">
        <v>204</v>
      </c>
      <c r="C42">
        <v>877.96</v>
      </c>
    </row>
    <row r="43" spans="1:3" x14ac:dyDescent="0.35">
      <c r="A43" t="s">
        <v>170</v>
      </c>
      <c r="B43">
        <v>48</v>
      </c>
      <c r="C43">
        <v>205.52</v>
      </c>
    </row>
    <row r="44" spans="1:3" x14ac:dyDescent="0.35">
      <c r="A44" t="s">
        <v>171</v>
      </c>
      <c r="B44">
        <v>66</v>
      </c>
      <c r="C44">
        <v>303.33999999999997</v>
      </c>
    </row>
    <row r="45" spans="1:3" x14ac:dyDescent="0.35">
      <c r="A45" t="s">
        <v>172</v>
      </c>
      <c r="B45">
        <v>82</v>
      </c>
      <c r="C45">
        <v>349.18</v>
      </c>
    </row>
    <row r="46" spans="1:3" x14ac:dyDescent="0.35">
      <c r="A46" t="s">
        <v>173</v>
      </c>
      <c r="B46">
        <v>27</v>
      </c>
      <c r="C46">
        <v>114.73</v>
      </c>
    </row>
    <row r="47" spans="1:3" x14ac:dyDescent="0.35">
      <c r="A47" t="s">
        <v>174</v>
      </c>
      <c r="B47">
        <v>88</v>
      </c>
      <c r="C47">
        <v>334.12</v>
      </c>
    </row>
    <row r="48" spans="1:3" x14ac:dyDescent="0.35">
      <c r="A48" t="s">
        <v>175</v>
      </c>
      <c r="B48">
        <v>28</v>
      </c>
      <c r="C48">
        <v>105.72</v>
      </c>
    </row>
    <row r="49" spans="1:3" x14ac:dyDescent="0.35">
      <c r="A49" t="s">
        <v>176</v>
      </c>
      <c r="B49">
        <v>155</v>
      </c>
      <c r="C49">
        <v>676.45</v>
      </c>
    </row>
    <row r="50" spans="1:3" x14ac:dyDescent="0.35">
      <c r="A50" t="s">
        <v>177</v>
      </c>
      <c r="B50">
        <v>23</v>
      </c>
      <c r="C50">
        <v>80.77</v>
      </c>
    </row>
    <row r="51" spans="1:3" x14ac:dyDescent="0.35">
      <c r="A51" t="s">
        <v>178</v>
      </c>
      <c r="B51">
        <v>87</v>
      </c>
      <c r="C51">
        <v>379.13</v>
      </c>
    </row>
    <row r="52" spans="1:3" x14ac:dyDescent="0.35">
      <c r="A52" t="s">
        <v>179</v>
      </c>
      <c r="B52">
        <v>254</v>
      </c>
      <c r="C52">
        <v>1069.46</v>
      </c>
    </row>
    <row r="53" spans="1:3" x14ac:dyDescent="0.35">
      <c r="A53" t="s">
        <v>180</v>
      </c>
      <c r="B53">
        <v>99</v>
      </c>
      <c r="C53">
        <v>407.01</v>
      </c>
    </row>
    <row r="54" spans="1:3" x14ac:dyDescent="0.35">
      <c r="A54" t="s">
        <v>181</v>
      </c>
      <c r="B54">
        <v>30</v>
      </c>
      <c r="C54">
        <v>143.69999999999999</v>
      </c>
    </row>
    <row r="55" spans="1:3" x14ac:dyDescent="0.35">
      <c r="A55" t="s">
        <v>182</v>
      </c>
      <c r="B55">
        <v>77</v>
      </c>
      <c r="C55">
        <v>330.23</v>
      </c>
    </row>
    <row r="56" spans="1:3" x14ac:dyDescent="0.35">
      <c r="A56" t="s">
        <v>183</v>
      </c>
      <c r="B56">
        <v>24</v>
      </c>
      <c r="C56">
        <v>95.76</v>
      </c>
    </row>
    <row r="57" spans="1:3" x14ac:dyDescent="0.35">
      <c r="A57" t="s">
        <v>184</v>
      </c>
      <c r="B57">
        <v>51</v>
      </c>
      <c r="C57">
        <v>245.49</v>
      </c>
    </row>
    <row r="58" spans="1:3" x14ac:dyDescent="0.35">
      <c r="A58" t="s">
        <v>185</v>
      </c>
      <c r="B58">
        <v>49</v>
      </c>
      <c r="C58">
        <v>192.51</v>
      </c>
    </row>
    <row r="59" spans="1:3" x14ac:dyDescent="0.35">
      <c r="A59" t="s">
        <v>186</v>
      </c>
      <c r="B59">
        <v>30</v>
      </c>
      <c r="C59">
        <v>121.7</v>
      </c>
    </row>
    <row r="60" spans="1:3" x14ac:dyDescent="0.35">
      <c r="A60" t="s">
        <v>187</v>
      </c>
      <c r="B60">
        <v>24</v>
      </c>
      <c r="C60">
        <v>104.76</v>
      </c>
    </row>
    <row r="61" spans="1:3" x14ac:dyDescent="0.35">
      <c r="A61" t="s">
        <v>188</v>
      </c>
      <c r="B61">
        <v>25</v>
      </c>
      <c r="C61">
        <v>106.75</v>
      </c>
    </row>
    <row r="62" spans="1:3" x14ac:dyDescent="0.35">
      <c r="A62" t="s">
        <v>189</v>
      </c>
      <c r="B62">
        <v>21</v>
      </c>
      <c r="C62">
        <v>92.79</v>
      </c>
    </row>
    <row r="63" spans="1:3" x14ac:dyDescent="0.35">
      <c r="A63" t="s">
        <v>190</v>
      </c>
      <c r="B63">
        <v>51</v>
      </c>
      <c r="C63">
        <v>233.49</v>
      </c>
    </row>
    <row r="64" spans="1:3" x14ac:dyDescent="0.35">
      <c r="A64" t="s">
        <v>68</v>
      </c>
      <c r="B64">
        <v>749</v>
      </c>
      <c r="C64">
        <v>3122.51</v>
      </c>
    </row>
    <row r="65" spans="1:3" x14ac:dyDescent="0.35">
      <c r="A65" t="s">
        <v>191</v>
      </c>
      <c r="B65">
        <v>530</v>
      </c>
      <c r="C65">
        <v>2219.6999999999998</v>
      </c>
    </row>
    <row r="66" spans="1:3" x14ac:dyDescent="0.35">
      <c r="A66" t="s">
        <v>192</v>
      </c>
      <c r="B66">
        <v>22</v>
      </c>
      <c r="C66">
        <v>93.78</v>
      </c>
    </row>
    <row r="67" spans="1:3" x14ac:dyDescent="0.35">
      <c r="A67" t="s">
        <v>76</v>
      </c>
      <c r="B67">
        <v>869</v>
      </c>
      <c r="C67">
        <v>3685.31</v>
      </c>
    </row>
    <row r="68" spans="1:3" x14ac:dyDescent="0.35">
      <c r="A68" t="s">
        <v>193</v>
      </c>
      <c r="B68">
        <v>27</v>
      </c>
      <c r="C68">
        <v>111.73</v>
      </c>
    </row>
    <row r="69" spans="1:3" x14ac:dyDescent="0.35">
      <c r="A69" t="s">
        <v>194</v>
      </c>
      <c r="B69">
        <v>351</v>
      </c>
      <c r="C69">
        <v>1498.49</v>
      </c>
    </row>
    <row r="70" spans="1:3" x14ac:dyDescent="0.35">
      <c r="A70" t="s">
        <v>195</v>
      </c>
      <c r="B70">
        <v>308</v>
      </c>
      <c r="C70">
        <v>1314.92</v>
      </c>
    </row>
    <row r="71" spans="1:3" x14ac:dyDescent="0.35">
      <c r="A71" t="s">
        <v>196</v>
      </c>
      <c r="B71">
        <v>75</v>
      </c>
      <c r="C71">
        <v>315.25</v>
      </c>
    </row>
    <row r="72" spans="1:3" x14ac:dyDescent="0.35">
      <c r="A72" t="s">
        <v>197</v>
      </c>
      <c r="B72">
        <v>59</v>
      </c>
      <c r="C72">
        <v>248.41</v>
      </c>
    </row>
    <row r="73" spans="1:3" x14ac:dyDescent="0.35">
      <c r="A73" t="s">
        <v>198</v>
      </c>
      <c r="B73">
        <v>23</v>
      </c>
      <c r="C73">
        <v>85.77</v>
      </c>
    </row>
    <row r="74" spans="1:3" x14ac:dyDescent="0.35">
      <c r="A74" t="s">
        <v>199</v>
      </c>
      <c r="B74">
        <v>82</v>
      </c>
      <c r="C74">
        <v>369.18</v>
      </c>
    </row>
    <row r="75" spans="1:3" x14ac:dyDescent="0.35">
      <c r="A75" t="s">
        <v>200</v>
      </c>
      <c r="B75">
        <v>29</v>
      </c>
      <c r="C75">
        <v>111.71</v>
      </c>
    </row>
    <row r="76" spans="1:3" x14ac:dyDescent="0.35">
      <c r="A76" t="s">
        <v>64</v>
      </c>
      <c r="B76">
        <v>1297</v>
      </c>
      <c r="C76">
        <v>5251.03</v>
      </c>
    </row>
    <row r="77" spans="1:3" x14ac:dyDescent="0.35">
      <c r="A77" t="s">
        <v>201</v>
      </c>
      <c r="B77">
        <v>25</v>
      </c>
      <c r="C77">
        <v>118.75</v>
      </c>
    </row>
    <row r="78" spans="1:3" x14ac:dyDescent="0.35">
      <c r="A78" t="s">
        <v>202</v>
      </c>
      <c r="B78">
        <v>64</v>
      </c>
      <c r="C78">
        <v>271.36</v>
      </c>
    </row>
    <row r="79" spans="1:3" x14ac:dyDescent="0.35">
      <c r="A79" t="s">
        <v>203</v>
      </c>
      <c r="B79">
        <v>116</v>
      </c>
      <c r="C79">
        <v>473.84</v>
      </c>
    </row>
    <row r="80" spans="1:3" x14ac:dyDescent="0.35">
      <c r="A80" t="s">
        <v>94</v>
      </c>
      <c r="B80">
        <v>638</v>
      </c>
      <c r="C80">
        <v>2765.62</v>
      </c>
    </row>
    <row r="81" spans="1:3" x14ac:dyDescent="0.35">
      <c r="A81" t="s">
        <v>204</v>
      </c>
      <c r="B81">
        <v>127</v>
      </c>
      <c r="C81">
        <v>557.73</v>
      </c>
    </row>
    <row r="82" spans="1:3" x14ac:dyDescent="0.35">
      <c r="A82" t="s">
        <v>205</v>
      </c>
      <c r="B82">
        <v>58</v>
      </c>
      <c r="C82">
        <v>218.42</v>
      </c>
    </row>
    <row r="83" spans="1:3" x14ac:dyDescent="0.35">
      <c r="A83" t="s">
        <v>206</v>
      </c>
      <c r="B83">
        <v>60</v>
      </c>
      <c r="C83">
        <v>273.39999999999998</v>
      </c>
    </row>
    <row r="84" spans="1:3" x14ac:dyDescent="0.35">
      <c r="A84" t="s">
        <v>83</v>
      </c>
      <c r="B84">
        <v>681</v>
      </c>
      <c r="C84">
        <v>2919.19</v>
      </c>
    </row>
    <row r="85" spans="1:3" x14ac:dyDescent="0.35">
      <c r="A85" t="s">
        <v>207</v>
      </c>
      <c r="B85">
        <v>70</v>
      </c>
      <c r="C85">
        <v>284.3</v>
      </c>
    </row>
    <row r="86" spans="1:3" x14ac:dyDescent="0.35">
      <c r="A86" t="s">
        <v>208</v>
      </c>
      <c r="B86">
        <v>44</v>
      </c>
      <c r="C86">
        <v>178.56</v>
      </c>
    </row>
    <row r="87" spans="1:3" x14ac:dyDescent="0.35">
      <c r="A87" t="s">
        <v>209</v>
      </c>
      <c r="B87">
        <v>23</v>
      </c>
      <c r="C87">
        <v>91.77</v>
      </c>
    </row>
    <row r="88" spans="1:3" x14ac:dyDescent="0.35">
      <c r="A88" t="s">
        <v>210</v>
      </c>
      <c r="B88">
        <v>45</v>
      </c>
      <c r="C88">
        <v>187.55</v>
      </c>
    </row>
    <row r="89" spans="1:3" x14ac:dyDescent="0.35">
      <c r="A89" t="s">
        <v>211</v>
      </c>
      <c r="B89">
        <v>24</v>
      </c>
      <c r="C89">
        <v>108.76</v>
      </c>
    </row>
    <row r="90" spans="1:3" x14ac:dyDescent="0.35">
      <c r="A90" t="s">
        <v>212</v>
      </c>
      <c r="B90">
        <v>107</v>
      </c>
      <c r="C90">
        <v>473.93</v>
      </c>
    </row>
    <row r="91" spans="1:3" x14ac:dyDescent="0.35">
      <c r="A91" t="s">
        <v>213</v>
      </c>
      <c r="B91">
        <v>22</v>
      </c>
      <c r="C91">
        <v>63.78</v>
      </c>
    </row>
    <row r="92" spans="1:3" x14ac:dyDescent="0.35">
      <c r="A92" t="s">
        <v>214</v>
      </c>
      <c r="B92">
        <v>48</v>
      </c>
      <c r="C92">
        <v>194.52</v>
      </c>
    </row>
    <row r="93" spans="1:3" x14ac:dyDescent="0.35">
      <c r="A93" t="s">
        <v>215</v>
      </c>
      <c r="B93">
        <v>120</v>
      </c>
      <c r="C93">
        <v>513.79999999999995</v>
      </c>
    </row>
    <row r="94" spans="1:3" x14ac:dyDescent="0.35">
      <c r="A94" t="s">
        <v>216</v>
      </c>
      <c r="B94">
        <v>26</v>
      </c>
      <c r="C94">
        <v>126.74</v>
      </c>
    </row>
    <row r="95" spans="1:3" x14ac:dyDescent="0.35">
      <c r="A95" t="s">
        <v>217</v>
      </c>
      <c r="B95">
        <v>22</v>
      </c>
      <c r="C95">
        <v>73.78</v>
      </c>
    </row>
    <row r="96" spans="1:3" x14ac:dyDescent="0.35">
      <c r="A96" t="s">
        <v>218</v>
      </c>
      <c r="B96">
        <v>49</v>
      </c>
      <c r="C96">
        <v>202.51</v>
      </c>
    </row>
    <row r="97" spans="1:3" x14ac:dyDescent="0.35">
      <c r="A97" t="s">
        <v>219</v>
      </c>
      <c r="B97">
        <v>75</v>
      </c>
      <c r="C97">
        <v>305.25</v>
      </c>
    </row>
    <row r="98" spans="1:3" x14ac:dyDescent="0.35">
      <c r="A98" t="s">
        <v>220</v>
      </c>
      <c r="B98">
        <v>27</v>
      </c>
      <c r="C98">
        <v>121.73</v>
      </c>
    </row>
    <row r="99" spans="1:3" x14ac:dyDescent="0.35">
      <c r="A99" t="s">
        <v>221</v>
      </c>
      <c r="B99">
        <v>65</v>
      </c>
      <c r="C99">
        <v>274.35000000000002</v>
      </c>
    </row>
    <row r="100" spans="1:3" x14ac:dyDescent="0.35">
      <c r="A100" t="s">
        <v>222</v>
      </c>
      <c r="B100">
        <v>34</v>
      </c>
      <c r="C100">
        <v>127.66</v>
      </c>
    </row>
    <row r="101" spans="1:3" x14ac:dyDescent="0.35">
      <c r="A101" t="s">
        <v>223</v>
      </c>
      <c r="B101">
        <v>47</v>
      </c>
      <c r="C101">
        <v>179.53</v>
      </c>
    </row>
    <row r="102" spans="1:3" x14ac:dyDescent="0.35">
      <c r="A102" t="s">
        <v>72</v>
      </c>
      <c r="B102">
        <v>718</v>
      </c>
      <c r="C102">
        <v>2984.82</v>
      </c>
    </row>
    <row r="103" spans="1:3" x14ac:dyDescent="0.35">
      <c r="A103" t="s">
        <v>224</v>
      </c>
      <c r="B103">
        <v>17</v>
      </c>
      <c r="C103">
        <v>93.83</v>
      </c>
    </row>
    <row r="104" spans="1:3" x14ac:dyDescent="0.35">
      <c r="A104" t="s">
        <v>225</v>
      </c>
      <c r="B104">
        <v>16</v>
      </c>
      <c r="C104">
        <v>64.84</v>
      </c>
    </row>
    <row r="105" spans="1:3" x14ac:dyDescent="0.35">
      <c r="A105" t="s">
        <v>226</v>
      </c>
      <c r="B105">
        <v>78</v>
      </c>
      <c r="C105">
        <v>322.22000000000003</v>
      </c>
    </row>
    <row r="106" spans="1:3" x14ac:dyDescent="0.35">
      <c r="A106" t="s">
        <v>227</v>
      </c>
      <c r="B106">
        <v>184</v>
      </c>
      <c r="C106">
        <v>786.16</v>
      </c>
    </row>
    <row r="107" spans="1:3" x14ac:dyDescent="0.35">
      <c r="A107" t="s">
        <v>228</v>
      </c>
      <c r="B107">
        <v>290</v>
      </c>
      <c r="C107">
        <v>1155.0999999999999</v>
      </c>
    </row>
    <row r="108" spans="1:3" x14ac:dyDescent="0.35">
      <c r="A108" t="s">
        <v>229</v>
      </c>
      <c r="B108">
        <v>20</v>
      </c>
      <c r="C108">
        <v>97.8</v>
      </c>
    </row>
    <row r="109" spans="1:3" x14ac:dyDescent="0.35">
      <c r="A109" t="s">
        <v>230</v>
      </c>
      <c r="B109">
        <v>28</v>
      </c>
      <c r="C109">
        <v>119.72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8B74-B8C6-458F-B77D-94E3BF364C3D}">
  <dimension ref="A1:D8"/>
  <sheetViews>
    <sheetView workbookViewId="0">
      <selection activeCell="B21" sqref="B21"/>
    </sheetView>
  </sheetViews>
  <sheetFormatPr defaultRowHeight="14.5" x14ac:dyDescent="0.35"/>
  <cols>
    <col min="2" max="2" width="14.7265625" customWidth="1"/>
    <col min="3" max="3" width="11.81640625" customWidth="1"/>
  </cols>
  <sheetData>
    <row r="1" spans="1:4" x14ac:dyDescent="0.35">
      <c r="A1" t="s">
        <v>38</v>
      </c>
      <c r="B1" t="s">
        <v>49</v>
      </c>
      <c r="C1" t="s">
        <v>43</v>
      </c>
      <c r="D1" t="s">
        <v>39</v>
      </c>
    </row>
    <row r="2" spans="1:4" x14ac:dyDescent="0.35">
      <c r="A2" t="s">
        <v>33</v>
      </c>
      <c r="B2">
        <v>13855.56</v>
      </c>
      <c r="C2">
        <v>223</v>
      </c>
      <c r="D2" t="s">
        <v>26</v>
      </c>
    </row>
    <row r="3" spans="1:4" x14ac:dyDescent="0.35">
      <c r="A3" t="s">
        <v>34</v>
      </c>
      <c r="B3">
        <v>12634.92</v>
      </c>
      <c r="C3">
        <v>210</v>
      </c>
      <c r="D3" t="s">
        <v>40</v>
      </c>
    </row>
    <row r="4" spans="1:4" x14ac:dyDescent="0.35">
      <c r="A4" t="s">
        <v>35</v>
      </c>
      <c r="B4">
        <v>12236.65</v>
      </c>
      <c r="C4">
        <v>194</v>
      </c>
      <c r="D4" t="s">
        <v>41</v>
      </c>
    </row>
    <row r="5" spans="1:4" x14ac:dyDescent="0.35">
      <c r="A5" t="s">
        <v>36</v>
      </c>
      <c r="B5">
        <v>12073.03</v>
      </c>
      <c r="C5">
        <v>195</v>
      </c>
      <c r="D5" t="s">
        <v>30</v>
      </c>
    </row>
    <row r="6" spans="1:4" x14ac:dyDescent="0.35">
      <c r="A6" t="s">
        <v>37</v>
      </c>
      <c r="B6">
        <v>10511.88</v>
      </c>
      <c r="C6">
        <v>178</v>
      </c>
      <c r="D6" t="s">
        <v>5</v>
      </c>
    </row>
    <row r="7" spans="1:4" x14ac:dyDescent="0.35">
      <c r="D7" t="s">
        <v>42</v>
      </c>
    </row>
    <row r="8" spans="1:4" x14ac:dyDescent="0.35">
      <c r="D8" t="s">
        <v>32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5A17-E48D-4D3D-AD86-250635E26C4C}">
  <dimension ref="A1:L18"/>
  <sheetViews>
    <sheetView workbookViewId="0">
      <selection activeCell="L15" sqref="L15"/>
    </sheetView>
  </sheetViews>
  <sheetFormatPr defaultRowHeight="14.5" x14ac:dyDescent="0.35"/>
  <cols>
    <col min="2" max="2" width="10" customWidth="1"/>
    <col min="3" max="3" width="14.81640625" customWidth="1"/>
  </cols>
  <sheetData>
    <row r="1" spans="1:12" x14ac:dyDescent="0.35">
      <c r="A1" t="s">
        <v>45</v>
      </c>
      <c r="B1" t="s">
        <v>44</v>
      </c>
      <c r="C1" t="s">
        <v>46</v>
      </c>
      <c r="F1" s="2" t="s">
        <v>25</v>
      </c>
      <c r="G1" s="3"/>
      <c r="H1" s="3"/>
      <c r="I1" s="3"/>
      <c r="J1" s="3"/>
      <c r="K1" s="3"/>
      <c r="L1" s="4"/>
    </row>
    <row r="2" spans="1:12" x14ac:dyDescent="0.35">
      <c r="A2" t="s">
        <v>7</v>
      </c>
      <c r="B2">
        <v>4892.1899999999996</v>
      </c>
      <c r="C2">
        <v>1081</v>
      </c>
      <c r="F2" s="5" t="s">
        <v>47</v>
      </c>
      <c r="G2" s="6"/>
      <c r="H2" s="6"/>
      <c r="I2" s="6"/>
      <c r="J2" s="6"/>
      <c r="K2" s="6"/>
      <c r="L2" s="7"/>
    </row>
    <row r="3" spans="1:12" x14ac:dyDescent="0.35">
      <c r="A3" t="s">
        <v>8</v>
      </c>
      <c r="B3">
        <v>4336.01</v>
      </c>
      <c r="C3">
        <v>998</v>
      </c>
      <c r="F3" s="5" t="s">
        <v>48</v>
      </c>
      <c r="G3" s="6"/>
      <c r="H3" s="6"/>
      <c r="I3" s="6"/>
      <c r="J3" s="6"/>
      <c r="K3" s="6"/>
      <c r="L3" s="7"/>
    </row>
    <row r="4" spans="1:12" x14ac:dyDescent="0.35">
      <c r="A4" t="s">
        <v>9</v>
      </c>
      <c r="B4">
        <v>4245.3100000000004</v>
      </c>
      <c r="C4">
        <v>1065</v>
      </c>
      <c r="F4" s="5" t="s">
        <v>27</v>
      </c>
      <c r="G4" s="6"/>
      <c r="H4" s="6"/>
      <c r="I4" s="6"/>
      <c r="J4" s="6"/>
      <c r="K4" s="6"/>
      <c r="L4" s="7"/>
    </row>
    <row r="5" spans="1:12" x14ac:dyDescent="0.35">
      <c r="A5" t="s">
        <v>10</v>
      </c>
      <c r="B5">
        <v>4118.46</v>
      </c>
      <c r="C5">
        <v>953</v>
      </c>
      <c r="F5" s="5" t="s">
        <v>28</v>
      </c>
      <c r="G5" s="6"/>
      <c r="H5" s="6"/>
      <c r="I5" s="6"/>
      <c r="J5" s="6"/>
      <c r="K5" s="6"/>
      <c r="L5" s="7"/>
    </row>
    <row r="6" spans="1:12" x14ac:dyDescent="0.35">
      <c r="A6" t="s">
        <v>11</v>
      </c>
      <c r="B6">
        <v>4002.48</v>
      </c>
      <c r="C6">
        <v>851</v>
      </c>
      <c r="F6" s="5" t="s">
        <v>29</v>
      </c>
      <c r="G6" s="6"/>
      <c r="H6" s="6"/>
      <c r="I6" s="6"/>
      <c r="J6" s="6"/>
      <c r="K6" s="6"/>
      <c r="L6" s="7"/>
    </row>
    <row r="7" spans="1:12" x14ac:dyDescent="0.35">
      <c r="A7" t="s">
        <v>12</v>
      </c>
      <c r="B7">
        <v>3966.38</v>
      </c>
      <c r="C7">
        <v>864</v>
      </c>
      <c r="F7" s="5" t="s">
        <v>30</v>
      </c>
      <c r="G7" s="6"/>
      <c r="H7" s="6"/>
      <c r="I7" s="6"/>
      <c r="J7" s="6"/>
      <c r="K7" s="6"/>
      <c r="L7" s="7"/>
    </row>
    <row r="8" spans="1:12" x14ac:dyDescent="0.35">
      <c r="A8" t="s">
        <v>13</v>
      </c>
      <c r="B8">
        <v>3951.84</v>
      </c>
      <c r="C8">
        <v>1013</v>
      </c>
      <c r="F8" s="5" t="s">
        <v>5</v>
      </c>
      <c r="G8" s="6"/>
      <c r="H8" s="6"/>
      <c r="I8" s="6"/>
      <c r="J8" s="6"/>
      <c r="K8" s="6"/>
      <c r="L8" s="7"/>
    </row>
    <row r="9" spans="1:12" x14ac:dyDescent="0.35">
      <c r="A9" t="s">
        <v>14</v>
      </c>
      <c r="B9">
        <v>3934.47</v>
      </c>
      <c r="C9">
        <v>953</v>
      </c>
      <c r="F9" s="5" t="s">
        <v>31</v>
      </c>
      <c r="G9" s="6"/>
      <c r="H9" s="6"/>
      <c r="I9" s="6"/>
      <c r="J9" s="6"/>
      <c r="K9" s="6"/>
      <c r="L9" s="7"/>
    </row>
    <row r="10" spans="1:12" x14ac:dyDescent="0.35">
      <c r="A10" t="s">
        <v>15</v>
      </c>
      <c r="B10">
        <v>3922.18</v>
      </c>
      <c r="C10">
        <v>884</v>
      </c>
      <c r="F10" s="8" t="s">
        <v>32</v>
      </c>
      <c r="G10" s="9"/>
      <c r="H10" s="9"/>
      <c r="I10" s="9"/>
      <c r="J10" s="9"/>
      <c r="K10" s="9"/>
      <c r="L10" s="10"/>
    </row>
    <row r="11" spans="1:12" x14ac:dyDescent="0.35">
      <c r="A11" t="s">
        <v>16</v>
      </c>
      <c r="B11">
        <v>3782.26</v>
      </c>
      <c r="C11">
        <v>977</v>
      </c>
    </row>
    <row r="12" spans="1:12" x14ac:dyDescent="0.35">
      <c r="A12" t="s">
        <v>17</v>
      </c>
      <c r="B12">
        <v>3749.65</v>
      </c>
      <c r="C12">
        <v>937</v>
      </c>
    </row>
    <row r="13" spans="1:12" x14ac:dyDescent="0.35">
      <c r="A13" t="s">
        <v>18</v>
      </c>
      <c r="B13">
        <v>3401.27</v>
      </c>
      <c r="C13">
        <v>773</v>
      </c>
    </row>
    <row r="14" spans="1:12" x14ac:dyDescent="0.35">
      <c r="A14" t="s">
        <v>19</v>
      </c>
      <c r="B14">
        <v>3353.38</v>
      </c>
      <c r="C14">
        <v>860</v>
      </c>
    </row>
    <row r="15" spans="1:12" x14ac:dyDescent="0.35">
      <c r="A15" t="s">
        <v>20</v>
      </c>
      <c r="B15">
        <v>3309.39</v>
      </c>
      <c r="C15">
        <v>861</v>
      </c>
    </row>
    <row r="16" spans="1:12" x14ac:dyDescent="0.35">
      <c r="A16" t="s">
        <v>21</v>
      </c>
      <c r="B16">
        <v>3227.36</v>
      </c>
      <c r="C16">
        <v>765</v>
      </c>
    </row>
    <row r="17" spans="1:3" x14ac:dyDescent="0.35">
      <c r="A17" t="s">
        <v>22</v>
      </c>
      <c r="B17">
        <v>3071.52</v>
      </c>
      <c r="C17">
        <v>750</v>
      </c>
    </row>
    <row r="18" spans="1:3" x14ac:dyDescent="0.35">
      <c r="A18" t="s">
        <v>23</v>
      </c>
      <c r="B18">
        <v>47.89</v>
      </c>
      <c r="C18">
        <v>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8C8B-E291-45CF-A250-8382A5EFD1E4}">
  <dimension ref="A1:E2"/>
  <sheetViews>
    <sheetView workbookViewId="0">
      <selection activeCell="F5" sqref="F5"/>
    </sheetView>
  </sheetViews>
  <sheetFormatPr defaultRowHeight="14.5" x14ac:dyDescent="0.35"/>
  <sheetData>
    <row r="1" spans="1:5" x14ac:dyDescent="0.35">
      <c r="A1" s="2" t="s">
        <v>233</v>
      </c>
      <c r="B1" s="3"/>
      <c r="C1" s="4"/>
      <c r="E1" t="s">
        <v>234</v>
      </c>
    </row>
    <row r="2" spans="1:5" x14ac:dyDescent="0.35">
      <c r="A2" s="8" t="s">
        <v>40</v>
      </c>
      <c r="B2" s="9"/>
      <c r="C2" s="10"/>
      <c r="E2">
        <v>4.9850000000000003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8576F-B3F3-4D40-8228-1282F9DDD394}">
  <dimension ref="A1:E2"/>
  <sheetViews>
    <sheetView workbookViewId="0">
      <selection activeCell="D15" sqref="D15"/>
    </sheetView>
  </sheetViews>
  <sheetFormatPr defaultRowHeight="14.5" x14ac:dyDescent="0.35"/>
  <sheetData>
    <row r="1" spans="1:5" x14ac:dyDescent="0.35">
      <c r="A1" t="s">
        <v>43</v>
      </c>
      <c r="C1" s="2" t="s">
        <v>232</v>
      </c>
      <c r="D1" s="3"/>
      <c r="E1" s="4"/>
    </row>
    <row r="2" spans="1:5" x14ac:dyDescent="0.35">
      <c r="A2">
        <v>1000</v>
      </c>
      <c r="C2" s="8" t="s">
        <v>40</v>
      </c>
      <c r="D2" s="9"/>
      <c r="E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 Count</vt:lpstr>
      <vt:lpstr>Customer Average Revenue</vt:lpstr>
      <vt:lpstr>Customer Country </vt:lpstr>
      <vt:lpstr>Map Visualization</vt:lpstr>
      <vt:lpstr>Rating Revenues</vt:lpstr>
      <vt:lpstr>Genre Revenues</vt:lpstr>
      <vt:lpstr>Avg Rental</vt:lpstr>
      <vt:lpstr>Film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Marr</dc:creator>
  <cp:lastModifiedBy>Sharon Marr</cp:lastModifiedBy>
  <dcterms:created xsi:type="dcterms:W3CDTF">2022-05-16T13:53:52Z</dcterms:created>
  <dcterms:modified xsi:type="dcterms:W3CDTF">2022-08-02T02:20:00Z</dcterms:modified>
</cp:coreProperties>
</file>