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bsebre-my.sharepoint.com/personal/smarsal_obsebre_es/Documents/Documentos/IBERGIC_local/"/>
    </mc:Choice>
  </mc:AlternateContent>
  <xr:revisionPtr revIDLastSave="0" documentId="8_{CFAA184D-CC89-416D-8728-CC04F3077CF8}" xr6:coauthVersionLast="47" xr6:coauthVersionMax="47" xr10:uidLastSave="{00000000-0000-0000-0000-000000000000}"/>
  <bookViews>
    <workbookView xWindow="1125" yWindow="1125" windowWidth="21600" windowHeight="11385" tabRatio="691" xr2:uid="{00000000-000D-0000-FFFF-FFFF00000000}"/>
  </bookViews>
  <sheets>
    <sheet name="Substations" sheetId="334" r:id="rId1"/>
    <sheet name="Lines" sheetId="335" r:id="rId2"/>
    <sheet name="NodesEq" sheetId="336" r:id="rId3"/>
    <sheet name="LinesEq" sheetId="33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35" l="1"/>
  <c r="E13" i="335"/>
  <c r="E12" i="335"/>
  <c r="E11" i="335"/>
  <c r="E10" i="335"/>
  <c r="E9" i="335"/>
  <c r="E8" i="335"/>
  <c r="E7" i="335"/>
  <c r="E6" i="335"/>
  <c r="E5" i="335"/>
  <c r="E4" i="335"/>
  <c r="E3" i="335"/>
  <c r="E2" i="335"/>
</calcChain>
</file>

<file path=xl/sharedStrings.xml><?xml version="1.0" encoding="utf-8"?>
<sst xmlns="http://schemas.openxmlformats.org/spreadsheetml/2006/main" count="116" uniqueCount="84">
  <si>
    <t>Nº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</si>
  <si>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</si>
  <si>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</si>
  <si>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</si>
  <si>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</si>
  <si>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</si>
  <si>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</si>
  <si>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</si>
  <si>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</si>
  <si>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T1</t>
  </si>
  <si>
    <t>T3</t>
  </si>
  <si>
    <t>T4</t>
  </si>
  <si>
    <t>T6</t>
  </si>
  <si>
    <t>T7</t>
  </si>
  <si>
    <t>T10</t>
  </si>
  <si>
    <t>T11</t>
  </si>
  <si>
    <t>T15</t>
  </si>
  <si>
    <t>T5</t>
  </si>
  <si>
    <t>A</t>
  </si>
  <si>
    <t>T2</t>
  </si>
  <si>
    <t>T12</t>
  </si>
  <si>
    <t>T13</t>
  </si>
  <si>
    <t>T14</t>
  </si>
  <si>
    <t>T8</t>
  </si>
  <si>
    <t>T9</t>
  </si>
  <si>
    <t>TT</t>
  </si>
  <si>
    <t>T</t>
  </si>
  <si>
    <t>Substation</t>
  </si>
  <si>
    <t>Nº Trafos</t>
  </si>
  <si>
    <t>Trafo ref.</t>
  </si>
  <si>
    <t>Latitude (°)</t>
  </si>
  <si>
    <t>Longitude (°)</t>
  </si>
  <si>
    <t>Nº lines</t>
  </si>
  <si>
    <t>Total line resistance (Ω)</t>
  </si>
  <si>
    <t>Origin subs #</t>
  </si>
  <si>
    <t>Destination subs #</t>
  </si>
  <si>
    <t>Trafo type</t>
  </si>
  <si>
    <t>Line voltage (kVAC)</t>
  </si>
  <si>
    <t>HV bus (kVAC)</t>
  </si>
  <si>
    <t>LV bus (kVAC)</t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</si>
  <si>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W1/Wser</t>
    </r>
    <r>
      <rPr>
        <b/>
        <sz val="12"/>
        <color rgb="FF3F3F3F"/>
        <rFont val="Calibri"/>
        <family val="2"/>
        <scheme val="minor"/>
      </rPr>
      <t xml:space="preserve"> (Ω/ph)</t>
    </r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</si>
  <si>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W2/Wcom</t>
    </r>
    <r>
      <rPr>
        <b/>
        <sz val="12"/>
        <color rgb="FF3F3F3F"/>
        <rFont val="Calibri"/>
        <family val="2"/>
        <scheme val="minor"/>
      </rPr>
      <t xml:space="preserve"> (Ω/ph)</t>
    </r>
  </si>
  <si>
    <r>
      <t xml:space="preserve"> Resistance (</t>
    </r>
    <r>
      <rPr>
        <b/>
        <sz val="12"/>
        <color rgb="FF3F3F3F"/>
        <rFont val="Calibri"/>
        <family val="2"/>
      </rPr>
      <t>Ω/ph</t>
    </r>
    <r>
      <rPr>
        <b/>
        <sz val="12"/>
        <color rgb="FF3F3F3F"/>
        <rFont val="Calibri"/>
        <family val="2"/>
        <scheme val="minor"/>
      </rPr>
      <t>)</t>
    </r>
  </si>
  <si>
    <t>GSU</t>
  </si>
  <si>
    <t>GY-GY-D</t>
  </si>
  <si>
    <t>GY-GY</t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</si>
  <si>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g</t>
    </r>
    <r>
      <rPr>
        <b/>
        <sz val="12"/>
        <color rgb="FF3F3F3F"/>
        <rFont val="Calibri"/>
        <family val="2"/>
        <scheme val="minor"/>
      </rPr>
      <t xml:space="preserve"> (Ω)</t>
    </r>
  </si>
  <si>
    <t>Node</t>
  </si>
  <si>
    <t>Rg (ohm)</t>
  </si>
  <si>
    <t>Bus voltage (kVAC)</t>
  </si>
  <si>
    <t>np_Sub1</t>
  </si>
  <si>
    <t>np_Sub2</t>
  </si>
  <si>
    <t>T3, T4</t>
  </si>
  <si>
    <t>np_Sub3</t>
  </si>
  <si>
    <t>T5, T15</t>
  </si>
  <si>
    <t>np_Sub4</t>
  </si>
  <si>
    <t>T2, T12, T13, T14</t>
  </si>
  <si>
    <t>np_Sub5</t>
  </si>
  <si>
    <t>T8, T9</t>
  </si>
  <si>
    <t>np_Sub6</t>
  </si>
  <si>
    <t>T6, T7</t>
  </si>
  <si>
    <t>np_Sub7</t>
  </si>
  <si>
    <t>np_Sub8</t>
  </si>
  <si>
    <t>T10, T11</t>
  </si>
  <si>
    <t>b1_Sub1</t>
  </si>
  <si>
    <t>b1_Sub2</t>
  </si>
  <si>
    <t>b1_Sub3</t>
  </si>
  <si>
    <t>b1_Sub4</t>
  </si>
  <si>
    <t>b1_Sub5</t>
  </si>
  <si>
    <t>b1_Sub6</t>
  </si>
  <si>
    <t>b1_Sub7</t>
  </si>
  <si>
    <t>b1_Sub8</t>
  </si>
  <si>
    <t>b2_Sub1</t>
  </si>
  <si>
    <t>b2_Sub2</t>
  </si>
  <si>
    <t>b2_Sub3</t>
  </si>
  <si>
    <t>b2_Sub4</t>
  </si>
  <si>
    <t>b2_Sub5</t>
  </si>
  <si>
    <t>b2_Sub6</t>
  </si>
  <si>
    <t>b2_Sub7</t>
  </si>
  <si>
    <t>b2_Sub8</t>
  </si>
  <si>
    <t>Origin node #</t>
  </si>
  <si>
    <t>Destination node #</t>
  </si>
  <si>
    <t>Resistance (ohm/ph)</t>
  </si>
  <si>
    <t>Total line resistance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</si>
</sst>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vertAlign val="subscript"/>
      <sz val="12"/>
      <color rgb="FF3F3F3F"/>
      <name val="Calibri"/>
      <family val="2"/>
      <scheme val="minor"/>
    </font>
    <font>
      <b/>
      <sz val="12"/>
      <color rgb="FF3F3F3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/>
    <xf numFmtId="0" fontId="4" fillId="2" borderId="1" xfId="2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E420-0665-4F82-81B3-B146CF3885DA}">
  <sheetPr codeName="Hoja7"/>
  <dimension ref="A1:L18"/>
  <sheetViews>
    <sheetView tabSelected="1" workbookViewId="0"/>
  </sheetViews>
  <sheetFormatPr baseColWidth="10" defaultColWidth="9.140625" defaultRowHeight="15" x14ac:dyDescent="0.25"/>
  <cols>
    <col min="1" max="1" width="13" style="3" customWidth="1"/>
    <col min="2" max="2" width="8.5703125" style="3" customWidth="1"/>
    <col min="3" max="3" width="13" style="3" customWidth="1"/>
    <col min="4" max="4" width="13.42578125" style="3" customWidth="1"/>
    <col min="5" max="5" width="8.7109375" style="3" customWidth="1"/>
    <col min="6" max="6" width="10.5703125" style="3" bestFit="1" customWidth="1"/>
    <col min="7" max="7" width="13.28515625" style="3" customWidth="1"/>
    <col min="8" max="8" width="15.140625" style="3" customWidth="1"/>
    <col min="9" max="9" width="15.42578125" style="3" customWidth="1"/>
    <col min="10" max="10" width="17.5703125" style="3" customWidth="1"/>
    <col min="11" max="11" width="14.5703125" style="3" customWidth="1"/>
    <col min="12" max="12" width="14.140625" style="3" customWidth="1"/>
    <col min="13" max="16384" width="9.140625" style="3"/>
  </cols>
  <sheetData>
    <row r="1" spans="1:12" s="4" customFormat="1" ht="18.75" x14ac:dyDescent="0.25">
      <c r="A1" s="5" t="s">
        <v>27</v>
      </c>
      <c r="B1" s="5" t="s">
        <v>0</v>
      </c>
      <c r="C1" s="5" t="s">
        <v>30</v>
      </c>
      <c r="D1" s="5" t="s">
        <v>31</v>
      </c>
      <c r="E1" s="5" t="s">
        <v>46</v>
      </c>
      <c r="F1" s="5" t="s">
        <v>28</v>
      </c>
      <c r="G1" s="5" t="s">
        <v>29</v>
      </c>
      <c r="H1" s="5" t="s">
        <v>40</v>
      </c>
      <c r="I1" s="5" t="s">
        <v>41</v>
      </c>
      <c r="J1" s="5" t="s">
        <v>36</v>
      </c>
      <c r="K1" s="5" t="s">
        <v>38</v>
      </c>
      <c r="L1" s="5" t="s">
        <v>39</v>
      </c>
    </row>
    <row r="2" spans="1:12" x14ac:dyDescent="0.25">
      <c r="A2" s="2" t="s">
        <v>1</v>
      </c>
      <c r="B2" s="2">
        <v>1</v>
      </c>
      <c r="C2" s="2">
        <v>33.613498999999997</v>
      </c>
      <c r="D2" s="2">
        <v>-87.373672999999997</v>
      </c>
      <c r="E2" s="2">
        <v>0.2</v>
      </c>
      <c r="F2" s="2">
        <v>1</v>
      </c>
      <c r="G2" s="2" t="s">
        <v>9</v>
      </c>
      <c r="H2" s="2"/>
      <c r="I2" s="2"/>
      <c r="J2" s="2" t="s">
        <v>43</v>
      </c>
      <c r="K2" s="2">
        <v>345</v>
      </c>
      <c r="L2" s="2"/>
    </row>
    <row r="3" spans="1:12" x14ac:dyDescent="0.25">
      <c r="A3" s="12" t="s">
        <v>2</v>
      </c>
      <c r="B3" s="12">
        <v>2</v>
      </c>
      <c r="C3" s="12">
        <v>34.310437</v>
      </c>
      <c r="D3" s="12">
        <v>-86.365764999999996</v>
      </c>
      <c r="E3" s="12">
        <v>0.2</v>
      </c>
      <c r="F3" s="12">
        <v>2</v>
      </c>
      <c r="G3" s="2" t="s">
        <v>10</v>
      </c>
      <c r="H3" s="2">
        <v>0.1</v>
      </c>
      <c r="I3" s="2"/>
      <c r="J3" s="11" t="s">
        <v>43</v>
      </c>
      <c r="K3" s="2">
        <v>345</v>
      </c>
      <c r="L3" s="2"/>
    </row>
    <row r="4" spans="1:12" x14ac:dyDescent="0.25">
      <c r="A4" s="12"/>
      <c r="B4" s="12"/>
      <c r="C4" s="12"/>
      <c r="D4" s="12"/>
      <c r="E4" s="12"/>
      <c r="F4" s="12"/>
      <c r="G4" s="2" t="s">
        <v>11</v>
      </c>
      <c r="H4" s="2">
        <v>0.1</v>
      </c>
      <c r="I4" s="2"/>
      <c r="J4" s="11" t="s">
        <v>43</v>
      </c>
      <c r="K4" s="2">
        <v>345</v>
      </c>
      <c r="L4" s="2"/>
    </row>
    <row r="5" spans="1:12" s="1" customFormat="1" x14ac:dyDescent="0.25">
      <c r="A5" s="12" t="s">
        <v>3</v>
      </c>
      <c r="B5" s="12">
        <v>3</v>
      </c>
      <c r="C5" s="12">
        <v>33.955058000000001</v>
      </c>
      <c r="D5" s="12">
        <v>-84.679354000000004</v>
      </c>
      <c r="E5" s="12">
        <v>0.2</v>
      </c>
      <c r="F5" s="12">
        <v>2</v>
      </c>
      <c r="G5" s="2" t="s">
        <v>17</v>
      </c>
      <c r="H5" s="2">
        <v>0.04</v>
      </c>
      <c r="I5" s="2">
        <v>0.06</v>
      </c>
      <c r="J5" s="2" t="s">
        <v>18</v>
      </c>
      <c r="K5" s="2">
        <v>500</v>
      </c>
      <c r="L5" s="2">
        <v>345</v>
      </c>
    </row>
    <row r="6" spans="1:12" s="1" customFormat="1" x14ac:dyDescent="0.25">
      <c r="A6" s="12"/>
      <c r="B6" s="12"/>
      <c r="C6" s="12"/>
      <c r="D6" s="12"/>
      <c r="E6" s="12"/>
      <c r="F6" s="12"/>
      <c r="G6" s="2" t="s">
        <v>16</v>
      </c>
      <c r="H6" s="2">
        <v>0.04</v>
      </c>
      <c r="I6" s="2">
        <v>0.06</v>
      </c>
      <c r="J6" s="2" t="s">
        <v>18</v>
      </c>
      <c r="K6" s="2">
        <v>500</v>
      </c>
      <c r="L6" s="2">
        <v>345</v>
      </c>
    </row>
    <row r="7" spans="1:12" x14ac:dyDescent="0.25">
      <c r="A7" s="12" t="s">
        <v>4</v>
      </c>
      <c r="B7" s="12">
        <v>4</v>
      </c>
      <c r="C7" s="12">
        <v>33.547885000000001</v>
      </c>
      <c r="D7" s="12">
        <v>-86.074605000000005</v>
      </c>
      <c r="E7" s="12">
        <v>1</v>
      </c>
      <c r="F7" s="12">
        <v>4</v>
      </c>
      <c r="G7" s="2" t="s">
        <v>19</v>
      </c>
      <c r="H7" s="2">
        <v>0.2</v>
      </c>
      <c r="I7" s="2">
        <v>0.1</v>
      </c>
      <c r="J7" s="2" t="s">
        <v>44</v>
      </c>
      <c r="K7" s="2">
        <v>500</v>
      </c>
      <c r="L7" s="2">
        <v>345</v>
      </c>
    </row>
    <row r="8" spans="1:12" x14ac:dyDescent="0.25">
      <c r="A8" s="12"/>
      <c r="B8" s="12"/>
      <c r="C8" s="12"/>
      <c r="D8" s="12"/>
      <c r="E8" s="12"/>
      <c r="F8" s="12"/>
      <c r="G8" s="2" t="s">
        <v>20</v>
      </c>
      <c r="H8" s="2">
        <v>0.04</v>
      </c>
      <c r="I8" s="2">
        <v>0.06</v>
      </c>
      <c r="J8" s="2" t="s">
        <v>18</v>
      </c>
      <c r="K8" s="2">
        <v>500</v>
      </c>
      <c r="L8" s="2">
        <v>345</v>
      </c>
    </row>
    <row r="9" spans="1:12" x14ac:dyDescent="0.25">
      <c r="A9" s="12"/>
      <c r="B9" s="12"/>
      <c r="C9" s="12"/>
      <c r="D9" s="12"/>
      <c r="E9" s="12"/>
      <c r="F9" s="12"/>
      <c r="G9" s="2" t="s">
        <v>21</v>
      </c>
      <c r="H9" s="2">
        <v>0.2</v>
      </c>
      <c r="I9" s="2">
        <v>0.1</v>
      </c>
      <c r="J9" s="11" t="s">
        <v>44</v>
      </c>
      <c r="K9" s="2">
        <v>500</v>
      </c>
      <c r="L9" s="2">
        <v>345</v>
      </c>
    </row>
    <row r="10" spans="1:12" x14ac:dyDescent="0.25">
      <c r="A10" s="12"/>
      <c r="B10" s="12"/>
      <c r="C10" s="12"/>
      <c r="D10" s="12"/>
      <c r="E10" s="12"/>
      <c r="F10" s="12"/>
      <c r="G10" s="2" t="s">
        <v>22</v>
      </c>
      <c r="H10" s="2">
        <v>0.04</v>
      </c>
      <c r="I10" s="2">
        <v>0.06</v>
      </c>
      <c r="J10" s="2" t="s">
        <v>18</v>
      </c>
      <c r="K10" s="2">
        <v>500</v>
      </c>
      <c r="L10" s="2">
        <v>345</v>
      </c>
    </row>
    <row r="11" spans="1:12" x14ac:dyDescent="0.25">
      <c r="A11" s="12" t="s">
        <v>5</v>
      </c>
      <c r="B11" s="12">
        <v>5</v>
      </c>
      <c r="C11" s="12">
        <v>32.705086999999999</v>
      </c>
      <c r="D11" s="12">
        <v>-84.663397000000003</v>
      </c>
      <c r="E11" s="12">
        <v>0.1</v>
      </c>
      <c r="F11" s="12">
        <v>2</v>
      </c>
      <c r="G11" s="2" t="s">
        <v>23</v>
      </c>
      <c r="H11" s="2">
        <v>0.04</v>
      </c>
      <c r="I11" s="2">
        <v>0.06</v>
      </c>
      <c r="J11" s="11" t="s">
        <v>45</v>
      </c>
      <c r="K11" s="2">
        <v>500</v>
      </c>
      <c r="L11" s="2">
        <v>345</v>
      </c>
    </row>
    <row r="12" spans="1:12" x14ac:dyDescent="0.25">
      <c r="A12" s="12"/>
      <c r="B12" s="12"/>
      <c r="C12" s="12"/>
      <c r="D12" s="12"/>
      <c r="E12" s="12"/>
      <c r="F12" s="12"/>
      <c r="G12" s="2" t="s">
        <v>24</v>
      </c>
      <c r="H12" s="2">
        <v>0.04</v>
      </c>
      <c r="I12" s="2">
        <v>0.06</v>
      </c>
      <c r="J12" s="11" t="s">
        <v>45</v>
      </c>
      <c r="K12" s="2">
        <v>500</v>
      </c>
      <c r="L12" s="2">
        <v>345</v>
      </c>
    </row>
    <row r="13" spans="1:12" x14ac:dyDescent="0.25">
      <c r="A13" s="12" t="s">
        <v>6</v>
      </c>
      <c r="B13" s="12">
        <v>6</v>
      </c>
      <c r="C13" s="12">
        <v>33.377327000000001</v>
      </c>
      <c r="D13" s="12">
        <v>-82.618776999999994</v>
      </c>
      <c r="E13" s="12">
        <v>0.1</v>
      </c>
      <c r="F13" s="12">
        <v>2</v>
      </c>
      <c r="G13" s="2" t="s">
        <v>12</v>
      </c>
      <c r="H13" s="2">
        <v>0.15</v>
      </c>
      <c r="I13" s="2"/>
      <c r="J13" s="2" t="s">
        <v>43</v>
      </c>
      <c r="K13" s="2">
        <v>500</v>
      </c>
      <c r="L13" s="2"/>
    </row>
    <row r="14" spans="1:12" x14ac:dyDescent="0.25">
      <c r="A14" s="12"/>
      <c r="B14" s="12"/>
      <c r="C14" s="12"/>
      <c r="D14" s="12"/>
      <c r="E14" s="12"/>
      <c r="F14" s="12"/>
      <c r="G14" s="2" t="s">
        <v>13</v>
      </c>
      <c r="H14" s="2">
        <v>0.15</v>
      </c>
      <c r="I14" s="2"/>
      <c r="J14" s="11" t="s">
        <v>43</v>
      </c>
      <c r="K14" s="2">
        <v>500</v>
      </c>
      <c r="L14" s="2"/>
    </row>
    <row r="15" spans="1:12" x14ac:dyDescent="0.25">
      <c r="A15" s="2" t="s">
        <v>7</v>
      </c>
      <c r="B15" s="2">
        <v>7</v>
      </c>
      <c r="C15" s="2">
        <v>34.252248000000002</v>
      </c>
      <c r="D15" s="2">
        <v>-82.836301000000006</v>
      </c>
      <c r="E15" s="2"/>
      <c r="F15" s="2">
        <v>1</v>
      </c>
      <c r="G15" s="2" t="s">
        <v>25</v>
      </c>
      <c r="H15" s="2"/>
      <c r="I15" s="2"/>
      <c r="J15" s="2" t="s">
        <v>26</v>
      </c>
      <c r="K15" s="2">
        <v>500</v>
      </c>
      <c r="L15" s="2"/>
    </row>
    <row r="16" spans="1:12" x14ac:dyDescent="0.25">
      <c r="A16" s="12" t="s">
        <v>8</v>
      </c>
      <c r="B16" s="12">
        <v>8</v>
      </c>
      <c r="C16" s="12">
        <v>34.195574000000001</v>
      </c>
      <c r="D16" s="12">
        <v>-81.098001999999994</v>
      </c>
      <c r="E16" s="12">
        <v>0.1</v>
      </c>
      <c r="F16" s="12">
        <v>2</v>
      </c>
      <c r="G16" s="2" t="s">
        <v>14</v>
      </c>
      <c r="H16" s="2">
        <v>0.1</v>
      </c>
      <c r="I16" s="2"/>
      <c r="J16" s="11" t="s">
        <v>43</v>
      </c>
      <c r="K16" s="2">
        <v>500</v>
      </c>
      <c r="L16" s="2"/>
    </row>
    <row r="17" spans="1:12" x14ac:dyDescent="0.25">
      <c r="A17" s="12"/>
      <c r="B17" s="12"/>
      <c r="C17" s="12"/>
      <c r="D17" s="12"/>
      <c r="E17" s="12"/>
      <c r="F17" s="12"/>
      <c r="G17" s="2" t="s">
        <v>15</v>
      </c>
      <c r="H17" s="2">
        <v>0.1</v>
      </c>
      <c r="I17" s="2"/>
      <c r="J17" s="11" t="s">
        <v>43</v>
      </c>
      <c r="K17" s="2">
        <v>500</v>
      </c>
      <c r="L17" s="2"/>
    </row>
    <row r="18" spans="1:12" x14ac:dyDescent="0.25">
      <c r="A18"/>
    </row>
  </sheetData>
  <mergeCells count="36">
    <mergeCell ref="F13:F14"/>
    <mergeCell ref="F16:F17"/>
    <mergeCell ref="D13:D14"/>
    <mergeCell ref="D16:D17"/>
    <mergeCell ref="B13:B14"/>
    <mergeCell ref="A13:A14"/>
    <mergeCell ref="C13:C14"/>
    <mergeCell ref="E13:E14"/>
    <mergeCell ref="A16:A17"/>
    <mergeCell ref="C16:C17"/>
    <mergeCell ref="E16:E17"/>
    <mergeCell ref="B16:B17"/>
    <mergeCell ref="F7:F10"/>
    <mergeCell ref="F11:F12"/>
    <mergeCell ref="D7:D10"/>
    <mergeCell ref="D11:D12"/>
    <mergeCell ref="B7:B10"/>
    <mergeCell ref="B11:B12"/>
    <mergeCell ref="A7:A10"/>
    <mergeCell ref="C7:C10"/>
    <mergeCell ref="E7:E10"/>
    <mergeCell ref="A11:A12"/>
    <mergeCell ref="C11:C12"/>
    <mergeCell ref="E11:E12"/>
    <mergeCell ref="F3:F4"/>
    <mergeCell ref="F5:F6"/>
    <mergeCell ref="D3:D4"/>
    <mergeCell ref="D5:D6"/>
    <mergeCell ref="B3:B4"/>
    <mergeCell ref="B5:B6"/>
    <mergeCell ref="A3:A4"/>
    <mergeCell ref="C3:C4"/>
    <mergeCell ref="E3:E4"/>
    <mergeCell ref="A5:A6"/>
    <mergeCell ref="C5:C6"/>
    <mergeCell ref="E5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AA3E-6851-46F8-8364-44BE17E9EBFE}">
  <sheetPr codeName="Hoja8"/>
  <dimension ref="A1:F14"/>
  <sheetViews>
    <sheetView workbookViewId="0"/>
  </sheetViews>
  <sheetFormatPr baseColWidth="10" defaultColWidth="9.140625" defaultRowHeight="15" x14ac:dyDescent="0.25"/>
  <cols>
    <col min="1" max="1" width="14.140625" style="3" customWidth="1"/>
    <col min="2" max="2" width="18.7109375" style="3" customWidth="1"/>
    <col min="3" max="3" width="23.42578125" style="3" customWidth="1"/>
    <col min="4" max="4" width="9.140625" style="3"/>
    <col min="5" max="5" width="23.28515625" style="3" customWidth="1"/>
    <col min="6" max="6" width="19.140625" style="3" customWidth="1"/>
    <col min="7" max="16384" width="9.140625" style="3"/>
  </cols>
  <sheetData>
    <row r="1" spans="1:6" ht="15.75" x14ac:dyDescent="0.25">
      <c r="A1" s="5" t="s">
        <v>34</v>
      </c>
      <c r="B1" s="5" t="s">
        <v>35</v>
      </c>
      <c r="C1" s="5" t="s">
        <v>42</v>
      </c>
      <c r="D1" s="5" t="s">
        <v>32</v>
      </c>
      <c r="E1" s="5" t="s">
        <v>33</v>
      </c>
      <c r="F1" s="5" t="s">
        <v>37</v>
      </c>
    </row>
    <row r="2" spans="1:6" x14ac:dyDescent="0.25">
      <c r="A2" s="2">
        <v>1</v>
      </c>
      <c r="B2" s="2">
        <v>4</v>
      </c>
      <c r="C2" s="6">
        <v>3.512</v>
      </c>
      <c r="D2" s="2">
        <v>1</v>
      </c>
      <c r="E2" s="7">
        <f>IF(C2="","",IF(D2=0,"",C2/3/D2))</f>
        <v>1.1706666666666667</v>
      </c>
      <c r="F2" s="8">
        <v>345</v>
      </c>
    </row>
    <row r="3" spans="1:6" x14ac:dyDescent="0.25">
      <c r="A3" s="2">
        <v>1</v>
      </c>
      <c r="B3" s="2">
        <v>2</v>
      </c>
      <c r="C3" s="6">
        <v>3.5249999999999999</v>
      </c>
      <c r="D3" s="2">
        <v>1</v>
      </c>
      <c r="E3" s="7">
        <f t="shared" ref="E3:E14" si="0">IF(C3="","",IF(D3=0,"",C3/3/D3))</f>
        <v>1.175</v>
      </c>
      <c r="F3" s="8">
        <v>345</v>
      </c>
    </row>
    <row r="4" spans="1:6" x14ac:dyDescent="0.25">
      <c r="A4" s="2">
        <v>2</v>
      </c>
      <c r="B4" s="2">
        <v>5</v>
      </c>
      <c r="C4" s="6">
        <v>6.94</v>
      </c>
      <c r="D4" s="2">
        <v>1</v>
      </c>
      <c r="E4" s="7">
        <f t="shared" si="0"/>
        <v>2.3133333333333335</v>
      </c>
      <c r="F4" s="8">
        <v>345</v>
      </c>
    </row>
    <row r="5" spans="1:6" x14ac:dyDescent="0.25">
      <c r="A5" s="10">
        <v>3</v>
      </c>
      <c r="B5" s="10">
        <v>5</v>
      </c>
      <c r="C5" s="6">
        <v>4.0490000000000004</v>
      </c>
      <c r="D5" s="10">
        <v>1</v>
      </c>
      <c r="E5" s="7">
        <f t="shared" si="0"/>
        <v>1.3496666666666668</v>
      </c>
      <c r="F5" s="8">
        <v>345</v>
      </c>
    </row>
    <row r="6" spans="1:6" x14ac:dyDescent="0.25">
      <c r="A6" s="2">
        <v>2</v>
      </c>
      <c r="B6" s="2">
        <v>3</v>
      </c>
      <c r="C6" s="6">
        <v>4.665</v>
      </c>
      <c r="D6" s="2">
        <v>1</v>
      </c>
      <c r="E6" s="7">
        <f t="shared" si="0"/>
        <v>1.5549999999999999</v>
      </c>
      <c r="F6" s="8">
        <v>345</v>
      </c>
    </row>
    <row r="7" spans="1:6" x14ac:dyDescent="0.25">
      <c r="A7" s="2">
        <v>4</v>
      </c>
      <c r="B7" s="2">
        <v>5</v>
      </c>
      <c r="C7" s="6">
        <v>2.3450000000000002</v>
      </c>
      <c r="D7" s="2">
        <v>2</v>
      </c>
      <c r="E7" s="7">
        <f t="shared" si="0"/>
        <v>0.39083333333333337</v>
      </c>
      <c r="F7" s="8">
        <v>500</v>
      </c>
    </row>
    <row r="8" spans="1:6" x14ac:dyDescent="0.25">
      <c r="A8" s="2">
        <v>5</v>
      </c>
      <c r="B8" s="2">
        <v>6</v>
      </c>
      <c r="C8" s="6">
        <v>2.9750000000000001</v>
      </c>
      <c r="D8" s="2">
        <v>1</v>
      </c>
      <c r="E8" s="7">
        <f t="shared" si="0"/>
        <v>0.9916666666666667</v>
      </c>
      <c r="F8" s="8">
        <v>500</v>
      </c>
    </row>
    <row r="9" spans="1:6" x14ac:dyDescent="0.25">
      <c r="A9" s="2">
        <v>5</v>
      </c>
      <c r="B9" s="2">
        <v>7</v>
      </c>
      <c r="C9" s="9"/>
      <c r="D9" s="2">
        <v>1</v>
      </c>
      <c r="E9" s="7" t="str">
        <f t="shared" si="0"/>
        <v/>
      </c>
      <c r="F9" s="8">
        <v>500</v>
      </c>
    </row>
    <row r="10" spans="1:6" x14ac:dyDescent="0.25">
      <c r="A10" s="2">
        <v>6</v>
      </c>
      <c r="B10" s="2">
        <v>7</v>
      </c>
      <c r="C10" s="6">
        <v>1.444</v>
      </c>
      <c r="D10" s="2">
        <v>1</v>
      </c>
      <c r="E10" s="7">
        <f t="shared" si="0"/>
        <v>0.48133333333333334</v>
      </c>
      <c r="F10" s="8">
        <v>500</v>
      </c>
    </row>
    <row r="11" spans="1:6" x14ac:dyDescent="0.25">
      <c r="A11" s="2">
        <v>4</v>
      </c>
      <c r="B11" s="2">
        <v>6</v>
      </c>
      <c r="C11" s="6">
        <v>4.6660000000000004</v>
      </c>
      <c r="D11" s="2">
        <v>1</v>
      </c>
      <c r="E11" s="7">
        <f t="shared" si="0"/>
        <v>1.5553333333333335</v>
      </c>
      <c r="F11" s="8">
        <v>500</v>
      </c>
    </row>
    <row r="12" spans="1:6" x14ac:dyDescent="0.25">
      <c r="A12" s="2">
        <v>3</v>
      </c>
      <c r="B12" s="2">
        <v>6</v>
      </c>
      <c r="C12" s="6">
        <v>2.9239999999999999</v>
      </c>
      <c r="D12" s="2">
        <v>2</v>
      </c>
      <c r="E12" s="7">
        <f t="shared" si="0"/>
        <v>0.48733333333333334</v>
      </c>
      <c r="F12" s="8">
        <v>500</v>
      </c>
    </row>
    <row r="13" spans="1:6" x14ac:dyDescent="0.25">
      <c r="A13" s="2">
        <v>7</v>
      </c>
      <c r="B13" s="2">
        <v>8</v>
      </c>
      <c r="C13" s="6">
        <v>2.3239999999999998</v>
      </c>
      <c r="D13" s="2">
        <v>1</v>
      </c>
      <c r="E13" s="7">
        <f t="shared" si="0"/>
        <v>0.77466666666666661</v>
      </c>
      <c r="F13" s="8">
        <v>500</v>
      </c>
    </row>
    <row r="14" spans="1:6" x14ac:dyDescent="0.25">
      <c r="A14" s="10">
        <v>3</v>
      </c>
      <c r="B14" s="10">
        <v>4</v>
      </c>
      <c r="C14" s="6">
        <v>1.986</v>
      </c>
      <c r="D14" s="10">
        <v>1</v>
      </c>
      <c r="E14" s="7">
        <f t="shared" si="0"/>
        <v>0.66200000000000003</v>
      </c>
      <c r="F14" s="8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33B3-4848-4835-B490-22B0E1C68687}">
  <dimension ref="A1:G25"/>
  <sheetViews>
    <sheetView workbookViewId="0"/>
  </sheetViews>
  <sheetFormatPr baseColWidth="10" defaultRowHeight="15" x14ac:dyDescent="0.25"/>
  <sheetData>
    <row r="1" spans="1:7" x14ac:dyDescent="0.25">
      <c r="A1" t="s">
        <v>47</v>
      </c>
      <c r="B1" t="s">
        <v>0</v>
      </c>
      <c r="C1" t="s">
        <v>30</v>
      </c>
      <c r="D1" t="s">
        <v>31</v>
      </c>
      <c r="E1" t="s">
        <v>48</v>
      </c>
      <c r="F1" t="s">
        <v>29</v>
      </c>
      <c r="G1" t="s">
        <v>49</v>
      </c>
    </row>
    <row r="2" spans="1:7" x14ac:dyDescent="0.25">
      <c r="A2" t="s">
        <v>50</v>
      </c>
      <c r="B2">
        <v>1</v>
      </c>
      <c r="C2">
        <v>33.613498999999997</v>
      </c>
      <c r="D2">
        <v>-87.373672999999997</v>
      </c>
      <c r="E2">
        <v>0.2</v>
      </c>
      <c r="F2" t="s">
        <v>9</v>
      </c>
    </row>
    <row r="3" spans="1:7" x14ac:dyDescent="0.25">
      <c r="A3" t="s">
        <v>51</v>
      </c>
      <c r="B3">
        <v>2</v>
      </c>
      <c r="C3">
        <v>34.310437</v>
      </c>
      <c r="D3">
        <v>-86.365764999999996</v>
      </c>
      <c r="E3">
        <v>0.2</v>
      </c>
      <c r="F3" t="s">
        <v>52</v>
      </c>
    </row>
    <row r="4" spans="1:7" x14ac:dyDescent="0.25">
      <c r="A4" t="s">
        <v>53</v>
      </c>
      <c r="B4">
        <v>3</v>
      </c>
      <c r="C4">
        <v>33.955058000000001</v>
      </c>
      <c r="D4">
        <v>-84.679354000000004</v>
      </c>
      <c r="E4">
        <v>0.2</v>
      </c>
      <c r="F4" t="s">
        <v>54</v>
      </c>
    </row>
    <row r="5" spans="1:7" x14ac:dyDescent="0.25">
      <c r="A5" t="s">
        <v>55</v>
      </c>
      <c r="B5">
        <v>4</v>
      </c>
      <c r="C5">
        <v>33.547885000000001</v>
      </c>
      <c r="D5">
        <v>-86.074605000000005</v>
      </c>
      <c r="E5">
        <v>1</v>
      </c>
      <c r="F5" t="s">
        <v>56</v>
      </c>
    </row>
    <row r="6" spans="1:7" x14ac:dyDescent="0.25">
      <c r="A6" t="s">
        <v>57</v>
      </c>
      <c r="B6">
        <v>5</v>
      </c>
      <c r="C6">
        <v>32.705086999999999</v>
      </c>
      <c r="D6">
        <v>-84.663397000000003</v>
      </c>
      <c r="E6">
        <v>0.1</v>
      </c>
      <c r="F6" t="s">
        <v>58</v>
      </c>
    </row>
    <row r="7" spans="1:7" x14ac:dyDescent="0.25">
      <c r="A7" t="s">
        <v>59</v>
      </c>
      <c r="B7">
        <v>6</v>
      </c>
      <c r="C7">
        <v>33.377327000000001</v>
      </c>
      <c r="D7">
        <v>-82.618776999999994</v>
      </c>
      <c r="E7">
        <v>0.1</v>
      </c>
      <c r="F7" t="s">
        <v>60</v>
      </c>
    </row>
    <row r="8" spans="1:7" x14ac:dyDescent="0.25">
      <c r="A8" t="s">
        <v>61</v>
      </c>
      <c r="B8">
        <v>7</v>
      </c>
      <c r="C8">
        <v>34.252248000000002</v>
      </c>
      <c r="D8">
        <v>-82.836301000000006</v>
      </c>
      <c r="E8">
        <v>0.10012</v>
      </c>
      <c r="F8" t="s">
        <v>25</v>
      </c>
    </row>
    <row r="9" spans="1:7" x14ac:dyDescent="0.25">
      <c r="A9" t="s">
        <v>62</v>
      </c>
      <c r="B9">
        <v>8</v>
      </c>
      <c r="C9">
        <v>34.195574000000001</v>
      </c>
      <c r="D9">
        <v>-81.098001999999994</v>
      </c>
      <c r="E9">
        <v>0.1</v>
      </c>
      <c r="F9" t="s">
        <v>63</v>
      </c>
    </row>
    <row r="10" spans="1:7" x14ac:dyDescent="0.25">
      <c r="A10" t="s">
        <v>64</v>
      </c>
      <c r="B10">
        <v>9</v>
      </c>
      <c r="C10">
        <v>33.613498999999997</v>
      </c>
      <c r="D10">
        <v>-87.373672999999997</v>
      </c>
      <c r="F10" t="s">
        <v>9</v>
      </c>
      <c r="G10">
        <v>345</v>
      </c>
    </row>
    <row r="11" spans="1:7" x14ac:dyDescent="0.25">
      <c r="A11" t="s">
        <v>65</v>
      </c>
      <c r="B11">
        <v>10</v>
      </c>
      <c r="C11">
        <v>34.310437</v>
      </c>
      <c r="D11">
        <v>-86.365764999999996</v>
      </c>
      <c r="F11" t="s">
        <v>52</v>
      </c>
      <c r="G11">
        <v>345</v>
      </c>
    </row>
    <row r="12" spans="1:7" x14ac:dyDescent="0.25">
      <c r="A12" t="s">
        <v>66</v>
      </c>
      <c r="B12">
        <v>11</v>
      </c>
      <c r="C12">
        <v>33.955058000000001</v>
      </c>
      <c r="D12">
        <v>-84.679354000000004</v>
      </c>
      <c r="F12" t="s">
        <v>54</v>
      </c>
      <c r="G12">
        <v>500</v>
      </c>
    </row>
    <row r="13" spans="1:7" x14ac:dyDescent="0.25">
      <c r="A13" t="s">
        <v>67</v>
      </c>
      <c r="B13">
        <v>12</v>
      </c>
      <c r="C13">
        <v>33.547885000000001</v>
      </c>
      <c r="D13">
        <v>-86.074605000000005</v>
      </c>
      <c r="F13" t="s">
        <v>56</v>
      </c>
      <c r="G13">
        <v>500</v>
      </c>
    </row>
    <row r="14" spans="1:7" x14ac:dyDescent="0.25">
      <c r="A14" t="s">
        <v>68</v>
      </c>
      <c r="B14">
        <v>13</v>
      </c>
      <c r="C14">
        <v>32.705086999999999</v>
      </c>
      <c r="D14">
        <v>-84.663397000000003</v>
      </c>
      <c r="F14" t="s">
        <v>58</v>
      </c>
      <c r="G14">
        <v>500</v>
      </c>
    </row>
    <row r="15" spans="1:7" x14ac:dyDescent="0.25">
      <c r="A15" t="s">
        <v>69</v>
      </c>
      <c r="B15">
        <v>14</v>
      </c>
      <c r="C15">
        <v>33.377327000000001</v>
      </c>
      <c r="D15">
        <v>-82.618776999999994</v>
      </c>
      <c r="F15" t="s">
        <v>60</v>
      </c>
      <c r="G15">
        <v>500</v>
      </c>
    </row>
    <row r="16" spans="1:7" x14ac:dyDescent="0.25">
      <c r="A16" t="s">
        <v>70</v>
      </c>
      <c r="B16">
        <v>15</v>
      </c>
      <c r="C16">
        <v>34.252248000000002</v>
      </c>
      <c r="D16">
        <v>-82.836301000000006</v>
      </c>
      <c r="F16" t="s">
        <v>25</v>
      </c>
      <c r="G16">
        <v>500</v>
      </c>
    </row>
    <row r="17" spans="1:7" x14ac:dyDescent="0.25">
      <c r="A17" t="s">
        <v>71</v>
      </c>
      <c r="B17">
        <v>16</v>
      </c>
      <c r="C17">
        <v>34.195574000000001</v>
      </c>
      <c r="D17">
        <v>-81.098001999999994</v>
      </c>
      <c r="F17" t="s">
        <v>63</v>
      </c>
      <c r="G17">
        <v>500</v>
      </c>
    </row>
    <row r="18" spans="1:7" x14ac:dyDescent="0.25">
      <c r="A18" t="s">
        <v>72</v>
      </c>
      <c r="B18">
        <v>17</v>
      </c>
      <c r="C18">
        <v>33.613498999999997</v>
      </c>
      <c r="D18">
        <v>-87.373672999999997</v>
      </c>
    </row>
    <row r="19" spans="1:7" x14ac:dyDescent="0.25">
      <c r="A19" t="s">
        <v>73</v>
      </c>
      <c r="B19">
        <v>18</v>
      </c>
      <c r="C19">
        <v>34.310437</v>
      </c>
      <c r="D19">
        <v>-86.365764999999996</v>
      </c>
    </row>
    <row r="20" spans="1:7" x14ac:dyDescent="0.25">
      <c r="A20" t="s">
        <v>74</v>
      </c>
      <c r="B20">
        <v>19</v>
      </c>
      <c r="C20">
        <v>33.955058000000001</v>
      </c>
      <c r="D20">
        <v>-84.679354000000004</v>
      </c>
      <c r="F20" t="s">
        <v>54</v>
      </c>
      <c r="G20">
        <v>345</v>
      </c>
    </row>
    <row r="21" spans="1:7" x14ac:dyDescent="0.25">
      <c r="A21" t="s">
        <v>75</v>
      </c>
      <c r="B21">
        <v>20</v>
      </c>
      <c r="C21">
        <v>33.547885000000001</v>
      </c>
      <c r="D21">
        <v>-86.074605000000005</v>
      </c>
      <c r="F21" t="s">
        <v>56</v>
      </c>
      <c r="G21">
        <v>345</v>
      </c>
    </row>
    <row r="22" spans="1:7" x14ac:dyDescent="0.25">
      <c r="A22" t="s">
        <v>76</v>
      </c>
      <c r="B22">
        <v>21</v>
      </c>
      <c r="C22">
        <v>32.705086999999999</v>
      </c>
      <c r="D22">
        <v>-84.663397000000003</v>
      </c>
      <c r="F22" t="s">
        <v>58</v>
      </c>
      <c r="G22">
        <v>345</v>
      </c>
    </row>
    <row r="23" spans="1:7" x14ac:dyDescent="0.25">
      <c r="A23" t="s">
        <v>77</v>
      </c>
      <c r="B23">
        <v>22</v>
      </c>
      <c r="C23">
        <v>33.377327000000001</v>
      </c>
      <c r="D23">
        <v>-82.618776999999994</v>
      </c>
    </row>
    <row r="24" spans="1:7" x14ac:dyDescent="0.25">
      <c r="A24" t="s">
        <v>78</v>
      </c>
      <c r="B24">
        <v>23</v>
      </c>
      <c r="C24">
        <v>34.252248000000002</v>
      </c>
      <c r="D24">
        <v>-82.836301000000006</v>
      </c>
    </row>
    <row r="25" spans="1:7" x14ac:dyDescent="0.25">
      <c r="A25" t="s">
        <v>79</v>
      </c>
      <c r="B25">
        <v>24</v>
      </c>
      <c r="C25">
        <v>34.195574000000001</v>
      </c>
      <c r="D25">
        <v>-81.098001999999994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F057-E32E-4E54-ACA4-1E519495F727}">
  <dimension ref="A1:H38"/>
  <sheetViews>
    <sheetView workbookViewId="0"/>
  </sheetViews>
  <sheetFormatPr baseColWidth="10" defaultRowHeight="15" x14ac:dyDescent="0.25"/>
  <sheetData>
    <row r="1" spans="1:8" x14ac:dyDescent="0.25">
      <c r="A1" t="s">
        <v>80</v>
      </c>
      <c r="B1" t="s">
        <v>81</v>
      </c>
      <c r="C1" t="s">
        <v>82</v>
      </c>
      <c r="D1" t="s">
        <v>32</v>
      </c>
      <c r="E1" t="s">
        <v>83</v>
      </c>
      <c r="F1" t="s">
        <v>37</v>
      </c>
      <c r="G1" t="s">
        <v>34</v>
      </c>
      <c r="H1" t="s">
        <v>35</v>
      </c>
    </row>
    <row r="2" spans="1:8" x14ac:dyDescent="0.25">
      <c r="A2">
        <v>9</v>
      </c>
      <c r="B2">
        <v>20</v>
      </c>
      <c r="C2">
        <v>3.512</v>
      </c>
      <c r="D2">
        <v>1</v>
      </c>
      <c r="E2">
        <v>1.1706666666666667</v>
      </c>
      <c r="F2">
        <v>345</v>
      </c>
      <c r="G2">
        <v>1</v>
      </c>
      <c r="H2">
        <v>4</v>
      </c>
    </row>
    <row r="3" spans="1:8" x14ac:dyDescent="0.25">
      <c r="A3">
        <v>9</v>
      </c>
      <c r="B3">
        <v>10</v>
      </c>
      <c r="C3">
        <v>3.5249999999999999</v>
      </c>
      <c r="D3">
        <v>1</v>
      </c>
      <c r="E3">
        <v>1.175</v>
      </c>
      <c r="F3">
        <v>345</v>
      </c>
      <c r="G3">
        <v>1</v>
      </c>
      <c r="H3">
        <v>2</v>
      </c>
    </row>
    <row r="4" spans="1:8" x14ac:dyDescent="0.25">
      <c r="A4">
        <v>10</v>
      </c>
      <c r="B4">
        <v>21</v>
      </c>
      <c r="C4">
        <v>6.94</v>
      </c>
      <c r="D4">
        <v>1</v>
      </c>
      <c r="E4">
        <v>2.3133333333333335</v>
      </c>
      <c r="F4">
        <v>345</v>
      </c>
      <c r="G4">
        <v>2</v>
      </c>
      <c r="H4">
        <v>5</v>
      </c>
    </row>
    <row r="5" spans="1:8" x14ac:dyDescent="0.25">
      <c r="A5">
        <v>19</v>
      </c>
      <c r="B5">
        <v>21</v>
      </c>
      <c r="C5">
        <v>4.0490000000000004</v>
      </c>
      <c r="D5">
        <v>1</v>
      </c>
      <c r="E5">
        <v>1.3496666666666668</v>
      </c>
      <c r="F5">
        <v>345</v>
      </c>
      <c r="G5">
        <v>3</v>
      </c>
      <c r="H5">
        <v>5</v>
      </c>
    </row>
    <row r="6" spans="1:8" x14ac:dyDescent="0.25">
      <c r="A6">
        <v>10</v>
      </c>
      <c r="B6">
        <v>19</v>
      </c>
      <c r="C6">
        <v>4.665</v>
      </c>
      <c r="D6">
        <v>1</v>
      </c>
      <c r="E6">
        <v>1.5549999999999999</v>
      </c>
      <c r="F6">
        <v>345</v>
      </c>
      <c r="G6">
        <v>2</v>
      </c>
      <c r="H6">
        <v>3</v>
      </c>
    </row>
    <row r="7" spans="1:8" x14ac:dyDescent="0.25">
      <c r="A7">
        <v>12</v>
      </c>
      <c r="B7">
        <v>13</v>
      </c>
      <c r="C7">
        <v>2.3450000000000002</v>
      </c>
      <c r="D7">
        <v>2</v>
      </c>
      <c r="E7">
        <v>0.39083333333333337</v>
      </c>
      <c r="F7">
        <v>500</v>
      </c>
      <c r="G7">
        <v>4</v>
      </c>
      <c r="H7">
        <v>5</v>
      </c>
    </row>
    <row r="8" spans="1:8" x14ac:dyDescent="0.25">
      <c r="A8">
        <v>13</v>
      </c>
      <c r="B8">
        <v>14</v>
      </c>
      <c r="C8">
        <v>2.9750000000000001</v>
      </c>
      <c r="D8">
        <v>1</v>
      </c>
      <c r="E8">
        <v>0.9916666666666667</v>
      </c>
      <c r="F8">
        <v>500</v>
      </c>
      <c r="G8">
        <v>5</v>
      </c>
      <c r="H8">
        <v>6</v>
      </c>
    </row>
    <row r="9" spans="1:8" x14ac:dyDescent="0.25">
      <c r="A9">
        <v>13</v>
      </c>
      <c r="B9">
        <v>15</v>
      </c>
      <c r="D9">
        <v>1</v>
      </c>
      <c r="F9">
        <v>500</v>
      </c>
      <c r="G9">
        <v>5</v>
      </c>
      <c r="H9">
        <v>7</v>
      </c>
    </row>
    <row r="10" spans="1:8" x14ac:dyDescent="0.25">
      <c r="A10">
        <v>14</v>
      </c>
      <c r="B10">
        <v>15</v>
      </c>
      <c r="C10">
        <v>1.444</v>
      </c>
      <c r="D10">
        <v>1</v>
      </c>
      <c r="E10">
        <v>0.48133333333333334</v>
      </c>
      <c r="F10">
        <v>500</v>
      </c>
      <c r="G10">
        <v>6</v>
      </c>
      <c r="H10">
        <v>7</v>
      </c>
    </row>
    <row r="11" spans="1:8" x14ac:dyDescent="0.25">
      <c r="A11">
        <v>12</v>
      </c>
      <c r="B11">
        <v>14</v>
      </c>
      <c r="C11">
        <v>4.6660000000000004</v>
      </c>
      <c r="D11">
        <v>1</v>
      </c>
      <c r="E11">
        <v>1.5553333333333335</v>
      </c>
      <c r="F11">
        <v>500</v>
      </c>
      <c r="G11">
        <v>4</v>
      </c>
      <c r="H11">
        <v>6</v>
      </c>
    </row>
    <row r="12" spans="1:8" x14ac:dyDescent="0.25">
      <c r="A12">
        <v>11</v>
      </c>
      <c r="B12">
        <v>14</v>
      </c>
      <c r="C12">
        <v>2.9239999999999999</v>
      </c>
      <c r="D12">
        <v>2</v>
      </c>
      <c r="E12">
        <v>0.48733333333333334</v>
      </c>
      <c r="F12">
        <v>500</v>
      </c>
      <c r="G12">
        <v>3</v>
      </c>
      <c r="H12">
        <v>6</v>
      </c>
    </row>
    <row r="13" spans="1:8" x14ac:dyDescent="0.25">
      <c r="A13">
        <v>15</v>
      </c>
      <c r="B13">
        <v>16</v>
      </c>
      <c r="C13">
        <v>2.3239999999999998</v>
      </c>
      <c r="D13">
        <v>1</v>
      </c>
      <c r="E13">
        <v>0.77466666666666661</v>
      </c>
      <c r="F13">
        <v>500</v>
      </c>
      <c r="G13">
        <v>7</v>
      </c>
      <c r="H13">
        <v>8</v>
      </c>
    </row>
    <row r="14" spans="1:8" x14ac:dyDescent="0.25">
      <c r="A14">
        <v>11</v>
      </c>
      <c r="B14">
        <v>12</v>
      </c>
      <c r="C14">
        <v>1.986</v>
      </c>
      <c r="D14">
        <v>1</v>
      </c>
      <c r="E14">
        <v>0.66200000000000003</v>
      </c>
      <c r="F14">
        <v>500</v>
      </c>
      <c r="G14">
        <v>3</v>
      </c>
      <c r="H14">
        <v>4</v>
      </c>
    </row>
    <row r="15" spans="1:8" x14ac:dyDescent="0.25">
      <c r="A15">
        <v>1</v>
      </c>
      <c r="B15">
        <v>9</v>
      </c>
      <c r="D15">
        <v>1</v>
      </c>
      <c r="G15">
        <v>1</v>
      </c>
      <c r="H15">
        <v>1</v>
      </c>
    </row>
    <row r="16" spans="1:8" x14ac:dyDescent="0.25">
      <c r="A16">
        <v>1</v>
      </c>
      <c r="B16">
        <v>17</v>
      </c>
      <c r="D16">
        <v>1</v>
      </c>
      <c r="G16">
        <v>1</v>
      </c>
      <c r="H16">
        <v>1</v>
      </c>
    </row>
    <row r="17" spans="1:8" x14ac:dyDescent="0.25">
      <c r="A17">
        <v>9</v>
      </c>
      <c r="B17">
        <v>17</v>
      </c>
      <c r="D17">
        <v>1</v>
      </c>
      <c r="G17">
        <v>1</v>
      </c>
      <c r="H17">
        <v>1</v>
      </c>
    </row>
    <row r="18" spans="1:8" x14ac:dyDescent="0.25">
      <c r="A18">
        <v>2</v>
      </c>
      <c r="B18">
        <v>10</v>
      </c>
      <c r="C18">
        <v>0.05</v>
      </c>
      <c r="D18">
        <v>1</v>
      </c>
      <c r="E18">
        <v>1.6666666666666666E-2</v>
      </c>
      <c r="G18">
        <v>2</v>
      </c>
      <c r="H18">
        <v>2</v>
      </c>
    </row>
    <row r="19" spans="1:8" x14ac:dyDescent="0.25">
      <c r="A19">
        <v>2</v>
      </c>
      <c r="B19">
        <v>18</v>
      </c>
      <c r="D19">
        <v>1</v>
      </c>
      <c r="G19">
        <v>2</v>
      </c>
      <c r="H19">
        <v>2</v>
      </c>
    </row>
    <row r="20" spans="1:8" x14ac:dyDescent="0.25">
      <c r="A20">
        <v>10</v>
      </c>
      <c r="B20">
        <v>18</v>
      </c>
      <c r="D20">
        <v>1</v>
      </c>
      <c r="G20">
        <v>2</v>
      </c>
      <c r="H20">
        <v>2</v>
      </c>
    </row>
    <row r="21" spans="1:8" x14ac:dyDescent="0.25">
      <c r="A21">
        <v>3</v>
      </c>
      <c r="B21">
        <v>11</v>
      </c>
      <c r="D21">
        <v>1</v>
      </c>
      <c r="G21">
        <v>3</v>
      </c>
      <c r="H21">
        <v>3</v>
      </c>
    </row>
    <row r="22" spans="1:8" x14ac:dyDescent="0.25">
      <c r="A22">
        <v>3</v>
      </c>
      <c r="B22">
        <v>19</v>
      </c>
      <c r="C22">
        <v>0.03</v>
      </c>
      <c r="D22">
        <v>1</v>
      </c>
      <c r="E22">
        <v>0.01</v>
      </c>
      <c r="G22">
        <v>3</v>
      </c>
      <c r="H22">
        <v>3</v>
      </c>
    </row>
    <row r="23" spans="1:8" x14ac:dyDescent="0.25">
      <c r="A23">
        <v>11</v>
      </c>
      <c r="B23">
        <v>19</v>
      </c>
      <c r="C23">
        <v>0.02</v>
      </c>
      <c r="D23">
        <v>1</v>
      </c>
      <c r="E23">
        <v>6.6666666666666671E-3</v>
      </c>
      <c r="G23">
        <v>3</v>
      </c>
      <c r="H23">
        <v>3</v>
      </c>
    </row>
    <row r="24" spans="1:8" x14ac:dyDescent="0.25">
      <c r="A24">
        <v>4</v>
      </c>
      <c r="B24">
        <v>12</v>
      </c>
      <c r="C24">
        <v>0.1</v>
      </c>
      <c r="D24">
        <v>1</v>
      </c>
      <c r="E24">
        <v>3.3333333333333333E-2</v>
      </c>
      <c r="G24">
        <v>4</v>
      </c>
      <c r="H24">
        <v>4</v>
      </c>
    </row>
    <row r="25" spans="1:8" x14ac:dyDescent="0.25">
      <c r="A25">
        <v>4</v>
      </c>
      <c r="B25">
        <v>20</v>
      </c>
      <c r="C25">
        <v>1.8749999999999996E-2</v>
      </c>
      <c r="D25">
        <v>1</v>
      </c>
      <c r="E25">
        <v>6.2499999999999986E-3</v>
      </c>
      <c r="G25">
        <v>4</v>
      </c>
      <c r="H25">
        <v>4</v>
      </c>
    </row>
    <row r="26" spans="1:8" x14ac:dyDescent="0.25">
      <c r="A26">
        <v>12</v>
      </c>
      <c r="B26">
        <v>20</v>
      </c>
      <c r="C26">
        <v>0.02</v>
      </c>
      <c r="D26">
        <v>1</v>
      </c>
      <c r="E26">
        <v>6.6666666666666671E-3</v>
      </c>
      <c r="G26">
        <v>4</v>
      </c>
      <c r="H26">
        <v>4</v>
      </c>
    </row>
    <row r="27" spans="1:8" x14ac:dyDescent="0.25">
      <c r="A27">
        <v>5</v>
      </c>
      <c r="B27">
        <v>13</v>
      </c>
      <c r="C27">
        <v>0.02</v>
      </c>
      <c r="D27">
        <v>1</v>
      </c>
      <c r="E27">
        <v>6.6666666666666671E-3</v>
      </c>
      <c r="G27">
        <v>5</v>
      </c>
      <c r="H27">
        <v>5</v>
      </c>
    </row>
    <row r="28" spans="1:8" x14ac:dyDescent="0.25">
      <c r="A28">
        <v>5</v>
      </c>
      <c r="B28">
        <v>21</v>
      </c>
      <c r="C28">
        <v>0.03</v>
      </c>
      <c r="D28">
        <v>1</v>
      </c>
      <c r="E28">
        <v>0.01</v>
      </c>
      <c r="G28">
        <v>5</v>
      </c>
      <c r="H28">
        <v>5</v>
      </c>
    </row>
    <row r="29" spans="1:8" x14ac:dyDescent="0.25">
      <c r="A29">
        <v>13</v>
      </c>
      <c r="B29">
        <v>21</v>
      </c>
      <c r="D29">
        <v>1</v>
      </c>
      <c r="G29">
        <v>5</v>
      </c>
      <c r="H29">
        <v>5</v>
      </c>
    </row>
    <row r="30" spans="1:8" x14ac:dyDescent="0.25">
      <c r="A30">
        <v>6</v>
      </c>
      <c r="B30">
        <v>14</v>
      </c>
      <c r="C30">
        <v>7.4999999999999997E-2</v>
      </c>
      <c r="D30">
        <v>1</v>
      </c>
      <c r="E30">
        <v>2.4999999999999998E-2</v>
      </c>
      <c r="G30">
        <v>6</v>
      </c>
      <c r="H30">
        <v>6</v>
      </c>
    </row>
    <row r="31" spans="1:8" x14ac:dyDescent="0.25">
      <c r="A31">
        <v>6</v>
      </c>
      <c r="B31">
        <v>22</v>
      </c>
      <c r="D31">
        <v>1</v>
      </c>
      <c r="G31">
        <v>6</v>
      </c>
      <c r="H31">
        <v>6</v>
      </c>
    </row>
    <row r="32" spans="1:8" x14ac:dyDescent="0.25">
      <c r="A32">
        <v>14</v>
      </c>
      <c r="B32">
        <v>22</v>
      </c>
      <c r="D32">
        <v>1</v>
      </c>
      <c r="G32">
        <v>6</v>
      </c>
      <c r="H32">
        <v>6</v>
      </c>
    </row>
    <row r="33" spans="1:8" x14ac:dyDescent="0.25">
      <c r="A33">
        <v>7</v>
      </c>
      <c r="B33">
        <v>15</v>
      </c>
      <c r="D33">
        <v>1</v>
      </c>
      <c r="G33">
        <v>7</v>
      </c>
      <c r="H33">
        <v>7</v>
      </c>
    </row>
    <row r="34" spans="1:8" x14ac:dyDescent="0.25">
      <c r="A34">
        <v>7</v>
      </c>
      <c r="B34">
        <v>23</v>
      </c>
      <c r="D34">
        <v>1</v>
      </c>
      <c r="G34">
        <v>7</v>
      </c>
      <c r="H34">
        <v>7</v>
      </c>
    </row>
    <row r="35" spans="1:8" x14ac:dyDescent="0.25">
      <c r="A35">
        <v>15</v>
      </c>
      <c r="B35">
        <v>23</v>
      </c>
      <c r="D35">
        <v>1</v>
      </c>
      <c r="G35">
        <v>7</v>
      </c>
      <c r="H35">
        <v>7</v>
      </c>
    </row>
    <row r="36" spans="1:8" x14ac:dyDescent="0.25">
      <c r="A36">
        <v>8</v>
      </c>
      <c r="B36">
        <v>16</v>
      </c>
      <c r="C36">
        <v>0.05</v>
      </c>
      <c r="D36">
        <v>1</v>
      </c>
      <c r="E36">
        <v>1.6666666666666666E-2</v>
      </c>
      <c r="G36">
        <v>8</v>
      </c>
      <c r="H36">
        <v>8</v>
      </c>
    </row>
    <row r="37" spans="1:8" x14ac:dyDescent="0.25">
      <c r="A37">
        <v>8</v>
      </c>
      <c r="B37">
        <v>24</v>
      </c>
      <c r="D37">
        <v>1</v>
      </c>
      <c r="G37">
        <v>8</v>
      </c>
      <c r="H37">
        <v>8</v>
      </c>
    </row>
    <row r="38" spans="1:8" x14ac:dyDescent="0.25">
      <c r="A38">
        <v>16</v>
      </c>
      <c r="B38">
        <v>24</v>
      </c>
      <c r="D38">
        <v>1</v>
      </c>
      <c r="G38">
        <v>8</v>
      </c>
      <c r="H3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Substations</vt:lpstr>
      <vt:lpstr>Lines</vt:lpstr>
      <vt:lpstr>NodesEq</vt:lpstr>
      <vt:lpstr>LinesEq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llserrano</dc:creator>
  <cp:lastModifiedBy>Santi Marsal Vinadé</cp:lastModifiedBy>
  <dcterms:created xsi:type="dcterms:W3CDTF">2011-06-17T08:27:13Z</dcterms:created>
  <dcterms:modified xsi:type="dcterms:W3CDTF">2022-12-02T10:18:17Z</dcterms:modified>
</cp:coreProperties>
</file>