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1월" sheetId="1" r:id="rId4"/>
    <sheet name="9월" sheetId="2" r:id="rId5"/>
    <sheet name="8월" sheetId="3" r:id="rId6"/>
    <sheet name="7월" sheetId="4" r:id="rId7"/>
    <sheet name="6월" sheetId="5" r:id="rId8"/>
    <sheet name="5월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<sst xmlns="http://schemas.openxmlformats.org/spreadsheetml/2006/main" uniqueCount="40">
  <si>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9월</t>
  </si>
  <si>
    <t>시작시각</t>
  </si>
  <si>
    <t>종료시각</t>
  </si>
  <si>
    <t>시간</t>
  </si>
  <si>
    <t>방</t>
  </si>
  <si>
    <t>가격</t>
  </si>
  <si>
    <t>비용</t>
  </si>
  <si>
    <t>18. 9. 3.(월) 오후 4:00~9:00</t>
  </si>
  <si>
    <t>18. 9. 4.(화) 오후 4:30~9:30</t>
  </si>
  <si>
    <t>18. 9. 5.(수) 오후 4:00~8:30</t>
  </si>
  <si>
    <t>18. 9. 6.(목) 오후 4:30~18:30</t>
  </si>
  <si>
    <t>18. 9. 7.(금) 오후 4:30~10:00</t>
  </si>
  <si>
    <t>18. 9. 8.(토) 오후 7:00~10:00</t>
  </si>
  <si>
    <t>18. 9. 10.(월) 오후 4:00~9:00</t>
  </si>
  <si>
    <t>18. 9. 11.(화) 오후 4:30~9:30</t>
  </si>
  <si>
    <t>18. 9. 12.(수) 오후 4:00~8:30</t>
  </si>
  <si>
    <t>18. 9. 13.(목) 오후 4:30~6:30</t>
  </si>
  <si>
    <t>18. 9. 14.(금) 오후 4:30~10:00</t>
  </si>
  <si>
    <t>18. 9. 15.(토) 오후 7:00~10:00</t>
  </si>
  <si>
    <t>18. 9. 17.(월) 오후 4:00~9:00</t>
  </si>
  <si>
    <t>18. 9. 18.(화) 오후 4:30~9:30</t>
  </si>
  <si>
    <t>18. 9. 19.(수) 오후 4:00~8:30</t>
  </si>
  <si>
    <t>18. 9. 20.(목) 오후 4:30~6:30</t>
  </si>
  <si>
    <t>18. 9. 21.(금) 오후 4:30~10:00</t>
  </si>
  <si>
    <t>18. 9. 22.(토) 오후 7:00~10:00</t>
  </si>
  <si>
    <t>18. 9. 24.(월) 오전 9:00~4:00</t>
  </si>
  <si>
    <t>18. 9. 26.(수) 오전 9:00~3:00</t>
  </si>
  <si>
    <t>18. 9. 27.(목) 오후 4:30~6:30</t>
  </si>
  <si>
    <t>18. 9. 28.(금) 오후 4:30~10:00</t>
  </si>
  <si>
    <t>18. 9. 29.(토) 오후 7:00~10:00</t>
  </si>
  <si>
    <t>계</t>
  </si>
  <si>
    <t>8월 환불</t>
  </si>
  <si>
    <t>8월</t>
  </si>
  <si>
    <t>7월 환불</t>
  </si>
  <si>
    <t>7월</t>
  </si>
  <si>
    <t>총계</t>
  </si>
  <si>
    <t>6월</t>
  </si>
  <si>
    <t>6인실</t>
  </si>
  <si>
    <t>3인실</t>
  </si>
  <si>
    <t>8인실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</si>
</sst>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36.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20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20" fillId="4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20" fillId="3" borderId="0" applyFont="1" applyNumberFormat="1" applyFill="1" applyBorder="0" applyAlignment="0">
      <alignment horizontal="general" vertical="bottom" textRotation="0" wrapText="false" shrinkToFit="false"/>
    </xf>
    <xf xfId="0" fontId="2" numFmtId="20" fillId="2" borderId="0" applyFont="1" applyNumberFormat="1" applyFill="0" applyBorder="0" applyAlignment="0">
      <alignment horizontal="general" vertical="bottom" textRotation="0" wrapText="false" shrinkToFit="false"/>
    </xf>
    <xf xfId="0" fontId="2" numFmtId="20" fillId="4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G42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7">
      <c r="A1" s="2">
        <v>20181102</v>
      </c>
      <c r="B1" s="4">
        <v>0.6875</v>
      </c>
      <c r="C1" s="4">
        <v>0.79166666666667</v>
      </c>
      <c r="D1">
        <f>HOUR(C1-B1)+(MINUTE(C1-B1)/60)</f>
        <v>2.5</v>
      </c>
      <c r="E1" s="2">
        <v>3</v>
      </c>
      <c r="F1" s="3">
        <f>if(E1=3,4000,if(E1=6,6000,if(E1=8,8000,0)))</f>
        <v>4000</v>
      </c>
      <c r="G1" s="3">
        <f>F1*D1</f>
        <v>10000</v>
      </c>
    </row>
    <row r="2" spans="1:7">
      <c r="A2" s="2">
        <v>20181102</v>
      </c>
      <c r="B2" s="4">
        <v>0.79166666666667</v>
      </c>
      <c r="C2" s="4">
        <v>0.91666666666667</v>
      </c>
      <c r="D2">
        <f>HOUR(C2-B2)+(MINUTE(C2-B2)/60)</f>
        <v>3</v>
      </c>
      <c r="E2" s="2">
        <v>3</v>
      </c>
      <c r="F2" s="3">
        <f>if(E2=3,4000,if(E2=6,6000,if(E2=8,8000,0)))</f>
        <v>4000</v>
      </c>
      <c r="G2" s="3">
        <f>F2*D2</f>
        <v>12000</v>
      </c>
    </row>
    <row r="3" spans="1:7">
      <c r="A3" s="2">
        <v>20181103</v>
      </c>
      <c r="B3" s="4">
        <v>0.79166666666667</v>
      </c>
      <c r="C3" s="4">
        <v>0.91666666666667</v>
      </c>
      <c r="D3">
        <f>HOUR(C3-B3)+(MINUTE(C3-B3)/60)</f>
        <v>3</v>
      </c>
      <c r="E3" s="2">
        <v>3</v>
      </c>
      <c r="F3" s="3">
        <f>if(E3=3,4000,if(E3=6,6000,if(E3=8,8000,0)))</f>
        <v>4000</v>
      </c>
      <c r="G3" s="3">
        <f>F3*D3</f>
        <v>12000</v>
      </c>
    </row>
    <row r="4" spans="1:7">
      <c r="A4" s="2">
        <v>20181105</v>
      </c>
      <c r="B4" s="4">
        <v>0.66666666666667</v>
      </c>
      <c r="C4" s="4">
        <v>0.75</v>
      </c>
      <c r="D4">
        <f>HOUR(C4-B4)+(MINUTE(C4-B4)/60)</f>
        <v>2</v>
      </c>
      <c r="E4" s="2">
        <v>3</v>
      </c>
      <c r="F4" s="3">
        <f>if(E4=3,4000,if(E4=6,6000,if(E4=8,8000,0)))</f>
        <v>4000</v>
      </c>
      <c r="G4" s="3">
        <f>F4*D4</f>
        <v>8000</v>
      </c>
    </row>
    <row r="5" spans="1:7">
      <c r="A5" s="2">
        <v>20181105</v>
      </c>
      <c r="B5" s="4">
        <v>0.75</v>
      </c>
      <c r="C5" s="4">
        <v>0.875</v>
      </c>
      <c r="D5">
        <f>HOUR(C5-B5)+(MINUTE(C5-B5)/60)</f>
        <v>3</v>
      </c>
      <c r="E5" s="2">
        <v>6</v>
      </c>
      <c r="F5" s="2">
        <f>if(E5=3,4000,if(E5=6,6000,if(E5=8,8000,0)))</f>
        <v>6000</v>
      </c>
      <c r="G5" s="2">
        <f>F5*D5</f>
        <v>18000</v>
      </c>
    </row>
    <row r="6" spans="1:7">
      <c r="A6" s="2">
        <v>20181106</v>
      </c>
      <c r="B6" s="4">
        <v>0.6875</v>
      </c>
      <c r="C6" s="4">
        <v>0.77083333333333</v>
      </c>
      <c r="D6">
        <f>HOUR(C6-B6)+(MINUTE(C6-B6)/60)</f>
        <v>2</v>
      </c>
      <c r="E6" s="2">
        <v>3</v>
      </c>
      <c r="F6" s="2">
        <f>if(E6=3,4000,if(E6=6,6000,if(E6=8,8000,0)))</f>
        <v>4000</v>
      </c>
      <c r="G6" s="2">
        <f>F6*D6</f>
        <v>8000</v>
      </c>
    </row>
    <row r="7" spans="1:7">
      <c r="A7" s="2">
        <v>20181106</v>
      </c>
      <c r="B7" s="4">
        <v>0.77083333333333</v>
      </c>
      <c r="C7" s="4">
        <v>0.875</v>
      </c>
      <c r="D7">
        <f>HOUR(C7-B7)+(MINUTE(C7-B7)/60)</f>
        <v>2.5</v>
      </c>
      <c r="E7" s="2">
        <v>3</v>
      </c>
      <c r="F7" s="2">
        <f>if(E7=3,4000,if(E7=6,6000,if(E7=8,8000,0)))</f>
        <v>4000</v>
      </c>
      <c r="G7" s="2">
        <f>F7*D7</f>
        <v>10000</v>
      </c>
    </row>
    <row r="8" spans="1:7">
      <c r="A8" s="2">
        <v>20181107</v>
      </c>
      <c r="B8" s="4">
        <v>0.66666666666667</v>
      </c>
      <c r="C8" s="4">
        <v>0.75</v>
      </c>
      <c r="D8">
        <f>HOUR(C8-B8)+(MINUTE(C8-B8)/60)</f>
        <v>2</v>
      </c>
      <c r="E8" s="2">
        <v>6</v>
      </c>
      <c r="F8" s="2">
        <f>if(E8=3,4000,if(E8=6,6000,if(E8=8,8000,0)))</f>
        <v>6000</v>
      </c>
      <c r="G8" s="2">
        <f>F8*D8</f>
        <v>12000</v>
      </c>
    </row>
    <row r="9" spans="1:7">
      <c r="A9" s="2">
        <v>20181107</v>
      </c>
      <c r="B9" s="4">
        <v>0.75</v>
      </c>
      <c r="C9" s="4">
        <v>0.85416666666667</v>
      </c>
      <c r="D9">
        <f>HOUR(C9-B9)+(MINUTE(C9-B9)/60)</f>
        <v>2.5</v>
      </c>
      <c r="E9" s="2">
        <v>6</v>
      </c>
      <c r="F9" s="2">
        <f>if(E9=3,4000,if(E9=6,6000,if(E9=8,8000,0)))</f>
        <v>6000</v>
      </c>
      <c r="G9" s="2">
        <f>F9*D9</f>
        <v>15000</v>
      </c>
    </row>
    <row r="10" spans="1:7">
      <c r="A10" s="2">
        <v>20181108</v>
      </c>
      <c r="B10" s="4">
        <v>0.6875</v>
      </c>
      <c r="C10" s="4">
        <v>0.77083333333333</v>
      </c>
      <c r="D10">
        <f>HOUR(C10-B10)+(MINUTE(C10-B10)/60)</f>
        <v>2</v>
      </c>
      <c r="E10" s="2">
        <v>3</v>
      </c>
      <c r="F10" s="3">
        <f>if(E10=3,4000,if(E10=6,6000,if(E10=8,8000,0)))</f>
        <v>4000</v>
      </c>
      <c r="G10" s="3">
        <f>F10*D10</f>
        <v>8000</v>
      </c>
    </row>
    <row r="11" spans="1:7">
      <c r="A11" s="2">
        <v>20181109</v>
      </c>
      <c r="B11" s="4">
        <v>0.6875</v>
      </c>
      <c r="C11" s="4">
        <v>0.79166666666667</v>
      </c>
      <c r="D11">
        <f>HOUR(C11-B11)+(MINUTE(C11-B11)/60)</f>
        <v>2.5</v>
      </c>
      <c r="E11" s="2">
        <v>3</v>
      </c>
      <c r="F11" s="3">
        <f>if(E11=3,4000,if(E11=6,6000,if(E11=8,8000,0)))</f>
        <v>4000</v>
      </c>
      <c r="G11" s="3">
        <f>F11*D11</f>
        <v>10000</v>
      </c>
    </row>
    <row r="12" spans="1:7">
      <c r="A12" s="2">
        <v>20181109</v>
      </c>
      <c r="B12" s="4">
        <v>0.79166666666667</v>
      </c>
      <c r="C12" s="4">
        <v>0.91666666666667</v>
      </c>
      <c r="D12">
        <f>HOUR(C12-B12)+(MINUTE(C12-B12)/60)</f>
        <v>3</v>
      </c>
      <c r="E12" s="2">
        <v>3</v>
      </c>
      <c r="F12" s="3">
        <f>if(E12=3,4000,if(E12=6,6000,if(E12=8,8000,0)))</f>
        <v>4000</v>
      </c>
      <c r="G12" s="3">
        <f>F12*D12</f>
        <v>12000</v>
      </c>
    </row>
    <row r="13" spans="1:7">
      <c r="A13" s="2">
        <v>20181110</v>
      </c>
      <c r="B13" s="4">
        <v>0.79166666666667</v>
      </c>
      <c r="C13" s="4">
        <v>0.91666666666667</v>
      </c>
      <c r="D13">
        <f>HOUR(C13-B13)+(MINUTE(C13-B13)/60)</f>
        <v>3</v>
      </c>
      <c r="E13" s="2">
        <v>3</v>
      </c>
      <c r="F13" s="3">
        <f>if(E13=3,4000,if(E13=6,6000,if(E13=8,8000,0)))</f>
        <v>4000</v>
      </c>
      <c r="G13" s="3">
        <f>F13*D13</f>
        <v>12000</v>
      </c>
    </row>
    <row r="14" spans="1:7">
      <c r="A14" s="2">
        <v>20181112</v>
      </c>
      <c r="B14" s="4">
        <v>0.66666666666667</v>
      </c>
      <c r="C14" s="4">
        <v>0.75</v>
      </c>
      <c r="D14">
        <f>HOUR(C14-B14)+(MINUTE(C14-B14)/60)</f>
        <v>2</v>
      </c>
      <c r="E14" s="2">
        <v>3</v>
      </c>
      <c r="F14" s="3">
        <f>if(E14=3,4000,if(E14=6,6000,if(E14=8,8000,0)))</f>
        <v>4000</v>
      </c>
      <c r="G14" s="3">
        <f>F14*D14</f>
        <v>8000</v>
      </c>
    </row>
    <row r="15" spans="1:7">
      <c r="A15" s="2">
        <v>20181112</v>
      </c>
      <c r="B15" s="4">
        <v>0.75</v>
      </c>
      <c r="C15" s="4">
        <v>0.875</v>
      </c>
      <c r="D15">
        <f>HOUR(C15-B15)+(MINUTE(C15-B15)/60)</f>
        <v>3</v>
      </c>
      <c r="E15" s="2">
        <v>3</v>
      </c>
      <c r="F15" s="3">
        <f>if(E15=3,4000,if(E15=6,6000,if(E15=8,8000,0)))</f>
        <v>4000</v>
      </c>
      <c r="G15" s="3">
        <f>F15*D15</f>
        <v>12000</v>
      </c>
    </row>
    <row r="16" spans="1:7">
      <c r="A16" s="2">
        <v>20181113</v>
      </c>
      <c r="B16" s="4">
        <v>0.6875</v>
      </c>
      <c r="C16" s="4">
        <v>0.77083333333333</v>
      </c>
      <c r="D16">
        <f>HOUR(C16-B16)+(MINUTE(C16-B16)/60)</f>
        <v>2</v>
      </c>
      <c r="E16" s="2">
        <v>3</v>
      </c>
      <c r="F16" s="3">
        <f>if(E16=3,4000,if(E16=6,6000,if(E16=8,8000,0)))</f>
        <v>4000</v>
      </c>
      <c r="G16" s="3">
        <f>F16*D16</f>
        <v>8000</v>
      </c>
    </row>
    <row r="17" spans="1:7">
      <c r="A17" s="2">
        <v>20181113</v>
      </c>
      <c r="B17" s="4">
        <v>0.77083333333333</v>
      </c>
      <c r="C17" s="4">
        <v>0.875</v>
      </c>
      <c r="D17">
        <f>HOUR(C17-B17)+(MINUTE(C17-B17)/60)</f>
        <v>2.5</v>
      </c>
      <c r="E17" s="2">
        <v>3</v>
      </c>
      <c r="F17" s="3">
        <f>if(E17=3,4000,if(E17=6,6000,if(E17=8,8000,0)))</f>
        <v>4000</v>
      </c>
      <c r="G17" s="3">
        <f>F17*D17</f>
        <v>10000</v>
      </c>
    </row>
    <row r="18" spans="1:7">
      <c r="A18" s="2">
        <v>20181114</v>
      </c>
      <c r="B18" s="4">
        <v>0.66666666666667</v>
      </c>
      <c r="C18" s="4">
        <v>0.75</v>
      </c>
      <c r="D18">
        <f>HOUR(C18-B18)+(MINUTE(C18-B18)/60)</f>
        <v>2</v>
      </c>
      <c r="E18" s="2">
        <v>6</v>
      </c>
      <c r="F18" s="3">
        <f>if(E18=3,4000,if(E18=6,6000,if(E18=8,8000,0)))</f>
        <v>6000</v>
      </c>
      <c r="G18" s="3">
        <f>F18*D18</f>
        <v>12000</v>
      </c>
    </row>
    <row r="19" spans="1:7">
      <c r="A19" s="2">
        <v>20181114</v>
      </c>
      <c r="B19" s="4">
        <v>0.75</v>
      </c>
      <c r="C19" s="4">
        <v>0.85416666666667</v>
      </c>
      <c r="D19">
        <f>HOUR(C19-B19)+(MINUTE(C19-B19)/60)</f>
        <v>2.5</v>
      </c>
      <c r="E19" s="2">
        <v>3</v>
      </c>
      <c r="F19" s="3">
        <f>if(E19=3,4000,if(E19=6,6000,if(E19=8,8000,0)))</f>
        <v>4000</v>
      </c>
      <c r="G19" s="3">
        <f>F19*D19</f>
        <v>10000</v>
      </c>
    </row>
    <row r="20" spans="1:7">
      <c r="A20" s="2">
        <v>20181115</v>
      </c>
      <c r="B20" s="4">
        <v>0.6875</v>
      </c>
      <c r="C20" s="4">
        <v>0.77083333333333</v>
      </c>
      <c r="D20">
        <f>HOUR(C20-B20)+(MINUTE(C20-B20)/60)</f>
        <v>2</v>
      </c>
      <c r="E20" s="2">
        <v>3</v>
      </c>
      <c r="F20" s="3">
        <f>if(E20=3,4000,if(E20=6,6000,if(E20=8,8000,0)))</f>
        <v>4000</v>
      </c>
      <c r="G20" s="3">
        <f>F20*D20</f>
        <v>8000</v>
      </c>
    </row>
    <row r="21" spans="1:7">
      <c r="A21" s="2">
        <v>20181116</v>
      </c>
      <c r="B21" s="4">
        <v>0.6875</v>
      </c>
      <c r="C21" s="4">
        <v>0.79166666666667</v>
      </c>
      <c r="D21">
        <f>HOUR(C21-B21)+(MINUTE(C21-B21)/60)</f>
        <v>2.5</v>
      </c>
      <c r="E21" s="2">
        <v>3</v>
      </c>
      <c r="F21" s="3">
        <f>if(E21=3,4000,if(E21=6,6000,if(E21=8,8000,0)))</f>
        <v>4000</v>
      </c>
      <c r="G21" s="3">
        <f>F21*D21</f>
        <v>10000</v>
      </c>
    </row>
    <row r="22" spans="1:7">
      <c r="A22" s="2">
        <v>20181116</v>
      </c>
      <c r="B22" s="4">
        <v>0.79166666666667</v>
      </c>
      <c r="C22" s="4">
        <v>0.91666666666667</v>
      </c>
      <c r="D22">
        <f>HOUR(C22-B22)+(MINUTE(C22-B22)/60)</f>
        <v>3</v>
      </c>
      <c r="E22" s="2">
        <v>3</v>
      </c>
      <c r="F22" s="3">
        <f>if(E22=3,4000,if(E22=6,6000,if(E22=8,8000,0)))</f>
        <v>4000</v>
      </c>
      <c r="G22" s="3">
        <f>F22*D22</f>
        <v>12000</v>
      </c>
    </row>
    <row r="23" spans="1:7">
      <c r="A23" s="2">
        <v>20181117</v>
      </c>
      <c r="B23" s="4">
        <v>0.79166666666667</v>
      </c>
      <c r="C23" s="4">
        <v>0.91666666666667</v>
      </c>
      <c r="D23">
        <f>HOUR(C23-B23)+(MINUTE(C23-B23)/60)</f>
        <v>3</v>
      </c>
      <c r="E23" s="2">
        <v>3</v>
      </c>
      <c r="F23" s="3">
        <f>if(E23=3,4000,if(E23=6,6000,if(E23=8,8000,0)))</f>
        <v>4000</v>
      </c>
      <c r="G23" s="3">
        <f>F23*D23</f>
        <v>12000</v>
      </c>
    </row>
    <row r="24" spans="1:7">
      <c r="A24" s="2">
        <v>20181119</v>
      </c>
      <c r="B24" s="4">
        <v>0.66666666666667</v>
      </c>
      <c r="C24" s="4">
        <v>0.75</v>
      </c>
      <c r="D24">
        <f>HOUR(C24-B24)+(MINUTE(C24-B24)/60)</f>
        <v>2</v>
      </c>
      <c r="E24" s="2">
        <v>3</v>
      </c>
      <c r="F24" s="3">
        <f>if(E24=3,4000,if(E24=6,6000,if(E24=8,8000,0)))</f>
        <v>4000</v>
      </c>
      <c r="G24" s="3">
        <f>F24*D24</f>
        <v>8000</v>
      </c>
    </row>
    <row r="25" spans="1:7">
      <c r="A25" s="2">
        <v>20181119</v>
      </c>
      <c r="B25" s="4">
        <v>0.75</v>
      </c>
      <c r="C25" s="4">
        <v>0.875</v>
      </c>
      <c r="D25">
        <f>HOUR(C25-B25)+(MINUTE(C25-B25)/60)</f>
        <v>3</v>
      </c>
      <c r="E25" s="2">
        <v>3</v>
      </c>
      <c r="F25" s="3">
        <f>if(E25=3,4000,if(E25=6,6000,if(E25=8,8000,0)))</f>
        <v>4000</v>
      </c>
      <c r="G25" s="3">
        <f>F25*D25</f>
        <v>12000</v>
      </c>
    </row>
    <row r="26" spans="1:7">
      <c r="A26" s="2">
        <v>20181120</v>
      </c>
      <c r="B26" s="4">
        <v>0.6875</v>
      </c>
      <c r="C26" s="4">
        <v>0.77083333333333</v>
      </c>
      <c r="D26">
        <f>HOUR(C26-B26)+(MINUTE(C26-B26)/60)</f>
        <v>2</v>
      </c>
      <c r="E26" s="2">
        <v>3</v>
      </c>
      <c r="F26" s="3">
        <f>if(E26=3,4000,if(E26=6,6000,if(E26=8,8000,0)))</f>
        <v>4000</v>
      </c>
      <c r="G26" s="3">
        <f>F26*D26</f>
        <v>8000</v>
      </c>
    </row>
    <row r="27" spans="1:7">
      <c r="A27" s="2">
        <v>20181120</v>
      </c>
      <c r="B27" s="4">
        <v>0.77083333333333</v>
      </c>
      <c r="C27" s="4">
        <v>0.875</v>
      </c>
      <c r="D27">
        <f>HOUR(C27-B27)+(MINUTE(C27-B27)/60)</f>
        <v>2.5</v>
      </c>
      <c r="E27" s="2">
        <v>3</v>
      </c>
      <c r="F27" s="3">
        <f>if(E27=3,4000,if(E27=6,6000,if(E27=8,8000,0)))</f>
        <v>4000</v>
      </c>
      <c r="G27" s="3">
        <f>F27*D27</f>
        <v>10000</v>
      </c>
    </row>
    <row r="28" spans="1:7">
      <c r="A28" s="2">
        <v>20181121</v>
      </c>
      <c r="B28" s="4">
        <v>0.66666666666667</v>
      </c>
      <c r="C28" s="4">
        <v>0.75</v>
      </c>
      <c r="D28">
        <f>HOUR(C28-B28)+(MINUTE(C28-B28)/60)</f>
        <v>2</v>
      </c>
      <c r="E28" s="2">
        <v>3</v>
      </c>
      <c r="F28" s="3">
        <f>if(E28=3,4000,if(E28=6,6000,if(E28=8,8000,0)))</f>
        <v>4000</v>
      </c>
      <c r="G28" s="3">
        <f>F28*D28</f>
        <v>8000</v>
      </c>
    </row>
    <row r="29" spans="1:7">
      <c r="A29" s="2">
        <v>20181121</v>
      </c>
      <c r="B29" s="4">
        <v>0.75</v>
      </c>
      <c r="C29" s="4">
        <v>0.85416666666667</v>
      </c>
      <c r="D29">
        <f>HOUR(C29-B29)+(MINUTE(C29-B29)/60)</f>
        <v>2.5</v>
      </c>
      <c r="E29" s="2">
        <v>3</v>
      </c>
      <c r="F29" s="3">
        <f>if(E29=3,4000,if(E29=6,6000,if(E29=8,8000,0)))</f>
        <v>4000</v>
      </c>
      <c r="G29" s="3">
        <f>F29*D29</f>
        <v>10000</v>
      </c>
    </row>
    <row r="30" spans="1:7">
      <c r="A30" s="2">
        <v>20181122</v>
      </c>
      <c r="B30" s="4">
        <v>0.6875</v>
      </c>
      <c r="C30" s="4">
        <v>0.77083333333333</v>
      </c>
      <c r="D30">
        <f>HOUR(C30-B30)+(MINUTE(C30-B30)/60)</f>
        <v>2</v>
      </c>
      <c r="E30" s="2">
        <v>3</v>
      </c>
      <c r="F30" s="3">
        <f>if(E30=3,4000,if(E30=6,6000,if(E30=8,8000,0)))</f>
        <v>4000</v>
      </c>
      <c r="G30" s="3">
        <f>F30*D30</f>
        <v>8000</v>
      </c>
    </row>
    <row r="31" spans="1:7">
      <c r="A31" s="2">
        <v>20181123</v>
      </c>
      <c r="B31" s="4">
        <v>0.6875</v>
      </c>
      <c r="C31" s="4">
        <v>0.79166666666667</v>
      </c>
      <c r="D31" s="2">
        <v>3</v>
      </c>
      <c r="E31" s="2">
        <v>3</v>
      </c>
      <c r="F31" s="3">
        <f>if(E31=3,4000,if(E31=6,6000,if(E31=8,8000,0)))</f>
        <v>4000</v>
      </c>
      <c r="G31" s="3">
        <f>F31*D31</f>
        <v>12000</v>
      </c>
    </row>
    <row r="32" spans="1:7">
      <c r="A32" s="2">
        <v>20181123</v>
      </c>
      <c r="B32" s="4">
        <v>0.79166666666667</v>
      </c>
      <c r="C32" s="4">
        <v>0.91666666666667</v>
      </c>
      <c r="D32" s="2">
        <v>3</v>
      </c>
      <c r="E32" s="2">
        <v>3</v>
      </c>
      <c r="F32" s="3">
        <f>if(E32=3,4000,if(E32=6,6000,if(E32=8,8000,0)))</f>
        <v>4000</v>
      </c>
      <c r="G32" s="3">
        <f>F32*D32</f>
        <v>12000</v>
      </c>
    </row>
    <row r="33" spans="1:7">
      <c r="A33" s="2">
        <v>20181124</v>
      </c>
      <c r="B33" s="4">
        <v>0.79166666666667</v>
      </c>
      <c r="C33" s="4">
        <v>0.91666666666667</v>
      </c>
      <c r="D33" s="2">
        <v>3</v>
      </c>
      <c r="E33" s="2">
        <v>3</v>
      </c>
      <c r="F33" s="3">
        <f>if(E33=3,4000,if(E33=6,6000,if(E33=8,8000,0)))</f>
        <v>4000</v>
      </c>
      <c r="G33" s="3">
        <f>F33*D33</f>
        <v>12000</v>
      </c>
    </row>
    <row r="34" spans="1:7">
      <c r="A34" s="2">
        <v>20181126</v>
      </c>
      <c r="B34" s="4">
        <v>0.66666666666667</v>
      </c>
      <c r="C34" s="4">
        <v>0.75</v>
      </c>
      <c r="D34" s="2">
        <v>3</v>
      </c>
      <c r="E34" s="2">
        <v>3</v>
      </c>
      <c r="F34" s="3">
        <f>if(E34=3,4000,if(E34=6,6000,if(E34=8,8000,0)))</f>
        <v>4000</v>
      </c>
      <c r="G34" s="3">
        <f>F34*D34</f>
        <v>12000</v>
      </c>
    </row>
    <row r="35" spans="1:7">
      <c r="A35" s="2">
        <v>20181126</v>
      </c>
      <c r="B35" s="4">
        <v>0.75</v>
      </c>
      <c r="C35" s="4">
        <v>0.875</v>
      </c>
      <c r="D35">
        <f>HOUR(C35-B35)+(MINUTE(C35-B35)/60)</f>
        <v>3</v>
      </c>
      <c r="E35" s="2">
        <v>3</v>
      </c>
      <c r="F35" s="3">
        <f>if(E35=3,4000,if(E35=6,6000,if(E35=8,8000,0)))</f>
        <v>4000</v>
      </c>
      <c r="G35" s="3">
        <f>F35*D35</f>
        <v>12000</v>
      </c>
    </row>
    <row r="36" spans="1:7">
      <c r="A36" s="2">
        <v>20181127</v>
      </c>
      <c r="B36" s="4">
        <v>0.6875</v>
      </c>
      <c r="C36" s="4">
        <v>0.77083333333333</v>
      </c>
      <c r="D36">
        <f>HOUR(C36-B36)+(MINUTE(C36-B36)/60)</f>
        <v>2</v>
      </c>
      <c r="E36" s="2">
        <v>3</v>
      </c>
      <c r="F36" s="3">
        <f>if(E36=3,4000,if(E36=6,6000,if(E36=8,8000,0)))</f>
        <v>4000</v>
      </c>
      <c r="G36" s="3">
        <f>F36*D36</f>
        <v>8000</v>
      </c>
    </row>
    <row r="37" spans="1:7">
      <c r="A37" s="2">
        <v>20181127</v>
      </c>
      <c r="B37" s="4">
        <v>0.77083333333333</v>
      </c>
      <c r="C37" s="4">
        <v>0.875</v>
      </c>
      <c r="D37">
        <f>HOUR(C37-B37)+(MINUTE(C37-B37)/60)</f>
        <v>2.5</v>
      </c>
      <c r="E37" s="2">
        <v>3</v>
      </c>
      <c r="F37" s="3">
        <f>if(E37=3,4000,if(E37=6,6000,if(E37=8,8000,0)))</f>
        <v>4000</v>
      </c>
      <c r="G37" s="3">
        <f>F37*D37</f>
        <v>10000</v>
      </c>
    </row>
    <row r="38" spans="1:7">
      <c r="A38" s="2">
        <v>20181128</v>
      </c>
      <c r="B38" s="4">
        <v>0.66666666666667</v>
      </c>
      <c r="C38" s="4">
        <v>0.75</v>
      </c>
      <c r="D38">
        <f>HOUR(C38-B38)+(MINUTE(C38-B38)/60)</f>
        <v>2</v>
      </c>
      <c r="E38" s="2">
        <v>6</v>
      </c>
      <c r="F38" s="3">
        <f>if(E38=3,4000,if(E38=6,6000,if(E38=8,8000,0)))</f>
        <v>6000</v>
      </c>
      <c r="G38" s="3">
        <f>F38*D38</f>
        <v>12000</v>
      </c>
    </row>
    <row r="39" spans="1:7">
      <c r="A39" s="2">
        <v>20181128</v>
      </c>
      <c r="B39" s="4">
        <v>0.75</v>
      </c>
      <c r="C39" s="4">
        <v>0.85416666666667</v>
      </c>
      <c r="D39">
        <f>HOUR(C39-B39)+(MINUTE(C39-B39)/60)</f>
        <v>2.5</v>
      </c>
      <c r="E39" s="2">
        <v>6</v>
      </c>
      <c r="F39" s="3">
        <f>if(E39=3,4000,if(E39=6,6000,if(E39=8,8000,0)))</f>
        <v>6000</v>
      </c>
      <c r="G39" s="3">
        <f>F39*D39</f>
        <v>15000</v>
      </c>
    </row>
    <row r="40" spans="1:7">
      <c r="A40" s="2">
        <v>20181129</v>
      </c>
      <c r="B40" s="4">
        <v>0.6875</v>
      </c>
      <c r="C40" s="4">
        <v>0.77083333333333</v>
      </c>
      <c r="D40">
        <f>HOUR(C40-B40)+(MINUTE(C40-B40)/60)</f>
        <v>2</v>
      </c>
      <c r="E40" s="2">
        <v>3</v>
      </c>
      <c r="F40" s="3">
        <f>if(E40=3,4000,if(E40=6,6000,if(E40=8,8000,0)))</f>
        <v>4000</v>
      </c>
      <c r="G40" s="3">
        <f>F40*D40</f>
        <v>8000</v>
      </c>
    </row>
    <row r="41" spans="1:7">
      <c r="A41" s="2">
        <v>20181130</v>
      </c>
      <c r="B41" s="4">
        <v>0.6875</v>
      </c>
      <c r="C41" s="4">
        <v>0.79166666666667</v>
      </c>
      <c r="D41">
        <f>HOUR(C41-B41)+(MINUTE(C41-B41)/60)</f>
        <v>2.5</v>
      </c>
      <c r="E41" s="2">
        <v>3</v>
      </c>
      <c r="F41" s="3">
        <f>if(E41=3,4000,if(E41=6,6000,if(E41=8,8000,0)))</f>
        <v>4000</v>
      </c>
      <c r="G41" s="3">
        <f>F41*D41</f>
        <v>10000</v>
      </c>
    </row>
    <row r="42" spans="1:7">
      <c r="A42" s="2">
        <v>20181130</v>
      </c>
      <c r="B42" s="4">
        <v>0.79166666666667</v>
      </c>
      <c r="C42" s="4">
        <v>0.91666666666667</v>
      </c>
      <c r="D42">
        <f>HOUR(C42-B42)+(MINUTE(C42-B42)/60)</f>
        <v>3</v>
      </c>
      <c r="E42" s="2">
        <v>3</v>
      </c>
      <c r="F42" s="3">
        <f>if(E42=3,4000,if(E42=6,6000,if(E42=8,8000,0)))</f>
        <v>4000</v>
      </c>
      <c r="G42" s="3">
        <f>F42*D42</f>
        <v>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 horizontalCentered="true"/>
  <pageMargins left="0.7" right="0.7" top="0.75" bottom="0.75" header="0" footer="0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I43"/>
  <sheetViews>
    <sheetView tabSelected="0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>
      <c r="A2" s="2">
        <v>1</v>
      </c>
      <c r="B2" s="4">
        <v>0.79166666666667</v>
      </c>
      <c r="C2" s="4">
        <v>0.91666666666667</v>
      </c>
      <c r="D2">
        <f>HOUR(C2-B2)+(MINUTE(C2-B2)/60)</f>
        <v>3</v>
      </c>
      <c r="E2" s="2">
        <v>3</v>
      </c>
      <c r="F2" s="3">
        <f>if(E2=3,4000,if(E2=6,6000,if(E2=8,8000,0)))</f>
        <v>4000</v>
      </c>
      <c r="G2" s="3">
        <f>F2*D2</f>
        <v>12000</v>
      </c>
    </row>
    <row r="3" spans="1:9">
      <c r="A3" s="2">
        <v>3</v>
      </c>
      <c r="B3" s="4">
        <v>0.66666666666667</v>
      </c>
      <c r="C3" s="4">
        <v>0.75</v>
      </c>
      <c r="D3">
        <f>HOUR(C3-B3)+(MINUTE(C3-B3)/60)</f>
        <v>2</v>
      </c>
      <c r="E3" s="2">
        <v>3</v>
      </c>
      <c r="F3" s="3">
        <f>if(E3=3,4000,if(E3=6,6000,if(E3=8,8000,0)))</f>
        <v>4000</v>
      </c>
      <c r="G3" s="3">
        <f>F3*D3</f>
        <v>8000</v>
      </c>
      <c r="I3" s="2" t="s">
        <v>7</v>
      </c>
    </row>
    <row r="4" spans="1:9">
      <c r="B4" s="4">
        <v>0.75</v>
      </c>
      <c r="C4" s="4">
        <v>0.875</v>
      </c>
      <c r="D4">
        <f>HOUR(C4-B4)+(MINUTE(C4-B4)/60)</f>
        <v>3</v>
      </c>
      <c r="E4" s="2">
        <v>3</v>
      </c>
      <c r="F4" s="3">
        <f>if(E4=3,4000,if(E4=6,6000,if(E4=8,8000,0)))</f>
        <v>4000</v>
      </c>
      <c r="G4" s="3">
        <f>F4*D4</f>
        <v>12000</v>
      </c>
    </row>
    <row r="5" spans="1:9">
      <c r="A5" s="2">
        <v>4</v>
      </c>
      <c r="B5" s="4">
        <v>0.6875</v>
      </c>
      <c r="C5" s="4">
        <v>0.77083333333333</v>
      </c>
      <c r="D5">
        <f>HOUR(C5-B5)+(MINUTE(C5-B5)/60)</f>
        <v>2</v>
      </c>
      <c r="E5" s="2">
        <v>3</v>
      </c>
      <c r="F5" s="3">
        <f>if(E5=3,4000,if(E5=6,6000,if(E5=8,8000,0)))</f>
        <v>4000</v>
      </c>
      <c r="G5" s="3">
        <f>F5*D5</f>
        <v>8000</v>
      </c>
      <c r="I5" s="2" t="s">
        <v>8</v>
      </c>
    </row>
    <row r="6" spans="1:9">
      <c r="B6" s="4">
        <v>0.77083333333333</v>
      </c>
      <c r="C6" s="4">
        <v>0.89583333333333</v>
      </c>
      <c r="D6">
        <f>HOUR(C6-B6)+(MINUTE(C6-B6)/60)</f>
        <v>3</v>
      </c>
      <c r="E6" s="2">
        <v>3</v>
      </c>
      <c r="F6" s="3">
        <f>if(E6=3,4000,if(E6=6,6000,if(E6=8,8000,0)))</f>
        <v>4000</v>
      </c>
      <c r="G6" s="3">
        <f>F6*D6</f>
        <v>12000</v>
      </c>
    </row>
    <row r="7" spans="1:9">
      <c r="A7" s="5">
        <v>5</v>
      </c>
      <c r="B7" s="6">
        <v>0.66666666666667</v>
      </c>
      <c r="C7" s="6">
        <v>0.75</v>
      </c>
      <c r="D7" s="7">
        <f>HOUR(C7-B7)+(MINUTE(C7-B7)/60)</f>
        <v>2</v>
      </c>
      <c r="E7" s="5">
        <v>3</v>
      </c>
      <c r="F7" s="5">
        <f>if(E7=3,4000,if(E7=6,6000,if(E7=8,8000,0)))</f>
        <v>4000</v>
      </c>
      <c r="G7" s="5">
        <f>F7*D7</f>
        <v>8000</v>
      </c>
      <c r="H7">
        <f>sum(G7:G11)</f>
        <v>54000</v>
      </c>
      <c r="I7" s="2" t="s">
        <v>9</v>
      </c>
    </row>
    <row r="8" spans="1:9">
      <c r="A8" s="7"/>
      <c r="B8" s="6">
        <v>0.75</v>
      </c>
      <c r="C8" s="6">
        <v>0.85416666666667</v>
      </c>
      <c r="D8" s="7">
        <f>HOUR(C8-B8)+(MINUTE(C8-B8)/60)</f>
        <v>2.5</v>
      </c>
      <c r="E8" s="5">
        <v>3</v>
      </c>
      <c r="F8" s="5">
        <f>if(E8=3,4000,if(E8=6,6000,if(E8=8,8000,0)))</f>
        <v>4000</v>
      </c>
      <c r="G8" s="5">
        <f>F8*D8</f>
        <v>10000</v>
      </c>
    </row>
    <row r="9" spans="1:9">
      <c r="A9" s="5">
        <v>6</v>
      </c>
      <c r="B9" s="6">
        <v>0.6875</v>
      </c>
      <c r="C9" s="6">
        <v>0.77083333333333</v>
      </c>
      <c r="D9" s="7">
        <f>HOUR(C9-B9)+(MINUTE(C9-B9)/60)</f>
        <v>2</v>
      </c>
      <c r="E9" s="5">
        <v>3</v>
      </c>
      <c r="F9" s="5">
        <f>if(E9=3,4000,if(E9=6,6000,if(E9=8,8000,0)))</f>
        <v>4000</v>
      </c>
      <c r="G9" s="5">
        <f>F9*D9</f>
        <v>8000</v>
      </c>
      <c r="I9" s="2" t="s">
        <v>10</v>
      </c>
    </row>
    <row r="10" spans="1:9">
      <c r="A10" s="5">
        <v>7</v>
      </c>
      <c r="B10" s="6">
        <v>0.6875</v>
      </c>
      <c r="C10" s="6">
        <v>0.79166666666667</v>
      </c>
      <c r="D10" s="7">
        <f>HOUR(C10-B10)+(MINUTE(C10-B10)/60)</f>
        <v>2.5</v>
      </c>
      <c r="E10" s="5">
        <v>3</v>
      </c>
      <c r="F10" s="5">
        <f>if(E10=3,4000,if(E10=6,6000,if(E10=8,8000,0)))</f>
        <v>4000</v>
      </c>
      <c r="G10" s="5">
        <f>F10*D10</f>
        <v>10000</v>
      </c>
      <c r="I10" s="2" t="s">
        <v>11</v>
      </c>
    </row>
    <row r="11" spans="1:9">
      <c r="A11" s="7"/>
      <c r="B11" s="6">
        <v>0.79166666666667</v>
      </c>
      <c r="C11" s="6">
        <v>0.91666666666667</v>
      </c>
      <c r="D11" s="7">
        <f>HOUR(C11-B11)+(MINUTE(C11-B11)/60)</f>
        <v>3</v>
      </c>
      <c r="E11" s="5">
        <v>6</v>
      </c>
      <c r="F11" s="5">
        <f>if(E11=3,4000,if(E11=6,6000,if(E11=8,8000,0)))</f>
        <v>6000</v>
      </c>
      <c r="G11" s="5">
        <f>F11*D11</f>
        <v>18000</v>
      </c>
    </row>
    <row r="12" spans="1:9">
      <c r="A12" s="2">
        <v>8</v>
      </c>
      <c r="B12" s="4">
        <v>0.79166666666667</v>
      </c>
      <c r="C12" s="4">
        <v>0.91666666666667</v>
      </c>
      <c r="D12">
        <f>HOUR(C12-B12)+(MINUTE(C12-B12)/60)</f>
        <v>3</v>
      </c>
      <c r="E12" s="2">
        <v>3</v>
      </c>
      <c r="F12" s="3">
        <f>if(E12=3,4000,if(E12=6,6000,if(E12=8,8000,0)))</f>
        <v>4000</v>
      </c>
      <c r="G12" s="3">
        <f>F12*D12</f>
        <v>12000</v>
      </c>
      <c r="I12" s="2" t="s">
        <v>12</v>
      </c>
    </row>
    <row r="13" spans="1:9">
      <c r="A13" s="2">
        <v>10</v>
      </c>
      <c r="B13" s="4">
        <v>0.66666666666667</v>
      </c>
      <c r="C13" s="4">
        <v>0.75</v>
      </c>
      <c r="D13">
        <f>HOUR(C13-B13)+(MINUTE(C13-B13)/60)</f>
        <v>2</v>
      </c>
      <c r="E13" s="2">
        <v>3</v>
      </c>
      <c r="F13" s="3">
        <f>if(E13=3,4000,if(E13=6,6000,if(E13=8,8000,0)))</f>
        <v>4000</v>
      </c>
      <c r="G13" s="3">
        <f>F13*D13</f>
        <v>8000</v>
      </c>
      <c r="I13" s="2" t="s">
        <v>13</v>
      </c>
    </row>
    <row r="14" spans="1:9">
      <c r="B14" s="4">
        <v>0.75</v>
      </c>
      <c r="C14" s="4">
        <v>0.875</v>
      </c>
      <c r="D14">
        <f>HOUR(C14-B14)+(MINUTE(C14-B14)/60)</f>
        <v>3</v>
      </c>
      <c r="E14" s="2">
        <v>3</v>
      </c>
      <c r="F14" s="3">
        <f>if(E14=3,4000,if(E14=6,6000,if(E14=8,8000,0)))</f>
        <v>4000</v>
      </c>
      <c r="G14" s="3">
        <f>F14*D14</f>
        <v>12000</v>
      </c>
    </row>
    <row r="15" spans="1:9">
      <c r="A15" s="2">
        <v>11</v>
      </c>
      <c r="B15" s="4">
        <v>0.6875</v>
      </c>
      <c r="C15" s="4">
        <v>0.77083333333333</v>
      </c>
      <c r="D15">
        <f>HOUR(C15-B15)+(MINUTE(C15-B15)/60)</f>
        <v>2</v>
      </c>
      <c r="E15" s="2">
        <v>3</v>
      </c>
      <c r="F15" s="3">
        <f>if(E15=3,4000,if(E15=6,6000,if(E15=8,8000,0)))</f>
        <v>4000</v>
      </c>
      <c r="G15" s="3">
        <f>F15*D15</f>
        <v>8000</v>
      </c>
      <c r="I15" s="2" t="s">
        <v>14</v>
      </c>
    </row>
    <row r="16" spans="1:9">
      <c r="B16" s="4">
        <v>0.77083333333333</v>
      </c>
      <c r="C16" s="4">
        <v>0.89583333333333</v>
      </c>
      <c r="D16">
        <f>HOUR(C16-B16)+(MINUTE(C16-B16)/60)</f>
        <v>3</v>
      </c>
      <c r="E16" s="2">
        <v>6</v>
      </c>
      <c r="F16" s="3">
        <f>if(E16=3,4000,if(E16=6,6000,if(E16=8,8000,0)))</f>
        <v>6000</v>
      </c>
      <c r="G16" s="3">
        <f>F16*D16</f>
        <v>18000</v>
      </c>
    </row>
    <row r="17" spans="1:9">
      <c r="A17" s="2">
        <v>12</v>
      </c>
      <c r="B17" s="4">
        <v>0.66666666666667</v>
      </c>
      <c r="C17" s="4">
        <v>0.75</v>
      </c>
      <c r="D17">
        <f>HOUR(C17-B17)+(MINUTE(C17-B17)/60)</f>
        <v>2</v>
      </c>
      <c r="E17" s="2">
        <v>3</v>
      </c>
      <c r="F17" s="3">
        <f>if(E17=3,4000,if(E17=6,6000,if(E17=8,8000,0)))</f>
        <v>4000</v>
      </c>
      <c r="G17" s="3">
        <f>F17*D17</f>
        <v>8000</v>
      </c>
      <c r="I17" s="2" t="s">
        <v>15</v>
      </c>
    </row>
    <row r="18" spans="1:9">
      <c r="B18" s="4">
        <v>0.75</v>
      </c>
      <c r="C18" s="4">
        <v>0.85416666666667</v>
      </c>
      <c r="D18">
        <f>HOUR(C18-B18)+(MINUTE(C18-B18)/60)</f>
        <v>2.5</v>
      </c>
      <c r="E18" s="2">
        <v>3</v>
      </c>
      <c r="F18" s="3">
        <f>if(E18=3,4000,if(E18=6,6000,if(E18=8,8000,0)))</f>
        <v>4000</v>
      </c>
      <c r="G18" s="3">
        <f>F18*D18</f>
        <v>10000</v>
      </c>
    </row>
    <row r="19" spans="1:9">
      <c r="A19" s="2">
        <v>13</v>
      </c>
      <c r="B19" s="4">
        <v>0.6875</v>
      </c>
      <c r="C19" s="4">
        <v>0.77083333333333</v>
      </c>
      <c r="D19">
        <f>HOUR(C19-B19)+(MINUTE(C19-B19)/60)</f>
        <v>2</v>
      </c>
      <c r="E19" s="2">
        <v>3</v>
      </c>
      <c r="F19" s="3">
        <f>if(E19=3,4000,if(E19=6,6000,if(E19=8,8000,0)))</f>
        <v>4000</v>
      </c>
      <c r="G19" s="3">
        <f>F19*D19</f>
        <v>8000</v>
      </c>
      <c r="I19" s="2" t="s">
        <v>16</v>
      </c>
    </row>
    <row r="20" spans="1:9">
      <c r="A20" s="2">
        <v>14</v>
      </c>
      <c r="B20" s="4">
        <v>0.6875</v>
      </c>
      <c r="C20" s="4">
        <v>0.79166666666667</v>
      </c>
      <c r="D20">
        <f>HOUR(C20-B20)+(MINUTE(C20-B20)/60)</f>
        <v>2.5</v>
      </c>
      <c r="E20" s="2">
        <v>3</v>
      </c>
      <c r="F20" s="3">
        <f>if(E20=3,4000,if(E20=6,6000,if(E20=8,8000,0)))</f>
        <v>4000</v>
      </c>
      <c r="G20" s="3">
        <f>F20*D20</f>
        <v>10000</v>
      </c>
      <c r="I20" s="2" t="s">
        <v>17</v>
      </c>
    </row>
    <row r="21" spans="1:9">
      <c r="B21" s="4">
        <v>0.79166666666667</v>
      </c>
      <c r="C21" s="4">
        <v>0.91666666666667</v>
      </c>
      <c r="D21">
        <f>HOUR(C21-B21)+(MINUTE(C21-B21)/60)</f>
        <v>3</v>
      </c>
      <c r="E21" s="2">
        <v>6</v>
      </c>
      <c r="F21" s="3">
        <f>if(E21=3,4000,if(E21=6,6000,if(E21=8,8000,0)))</f>
        <v>6000</v>
      </c>
      <c r="G21" s="3">
        <f>F21*D21</f>
        <v>18000</v>
      </c>
    </row>
    <row r="22" spans="1:9">
      <c r="A22" s="2">
        <v>15</v>
      </c>
      <c r="B22" s="4">
        <v>0.79166666666667</v>
      </c>
      <c r="C22" s="4">
        <v>0.91666666666667</v>
      </c>
      <c r="D22">
        <f>HOUR(C22-B22)+(MINUTE(C22-B22)/60)</f>
        <v>3</v>
      </c>
      <c r="E22" s="2">
        <v>3</v>
      </c>
      <c r="F22" s="3">
        <f>if(E22=3,4000,if(E22=6,6000,if(E22=8,8000,0)))</f>
        <v>4000</v>
      </c>
      <c r="G22" s="3">
        <f>F22*D22</f>
        <v>12000</v>
      </c>
      <c r="I22" s="2" t="s">
        <v>18</v>
      </c>
    </row>
    <row r="23" spans="1:9">
      <c r="A23" s="2">
        <v>17</v>
      </c>
      <c r="B23" s="4">
        <v>0.66666666666667</v>
      </c>
      <c r="C23" s="4">
        <v>0.75</v>
      </c>
      <c r="D23">
        <f>HOUR(C23-B23)+(MINUTE(C23-B23)/60)</f>
        <v>2</v>
      </c>
      <c r="E23" s="2">
        <v>3</v>
      </c>
      <c r="F23" s="3">
        <f>if(E23=3,4000,if(E23=6,6000,if(E23=8,8000,0)))</f>
        <v>4000</v>
      </c>
      <c r="G23" s="3">
        <f>F23*D23</f>
        <v>8000</v>
      </c>
      <c r="I23" s="2" t="s">
        <v>19</v>
      </c>
    </row>
    <row r="24" spans="1:9">
      <c r="B24" s="4">
        <v>0.75</v>
      </c>
      <c r="C24" s="4">
        <v>0.875</v>
      </c>
      <c r="D24">
        <f>HOUR(C24-B24)+(MINUTE(C24-B24)/60)</f>
        <v>3</v>
      </c>
      <c r="E24" s="2">
        <v>3</v>
      </c>
      <c r="F24" s="3">
        <f>if(E24=3,4000,if(E24=6,6000,if(E24=8,8000,0)))</f>
        <v>4000</v>
      </c>
      <c r="G24" s="3">
        <f>F24*D24</f>
        <v>12000</v>
      </c>
    </row>
    <row r="25" spans="1:9">
      <c r="A25" s="2">
        <v>18</v>
      </c>
      <c r="B25" s="4">
        <v>0.6875</v>
      </c>
      <c r="C25" s="4">
        <v>0.77083333333333</v>
      </c>
      <c r="D25">
        <f>HOUR(C25-B25)+(MINUTE(C25-B25)/60)</f>
        <v>2</v>
      </c>
      <c r="E25" s="2">
        <v>3</v>
      </c>
      <c r="F25" s="3">
        <f>if(E25=3,4000,if(E25=6,6000,if(E25=8,8000,0)))</f>
        <v>4000</v>
      </c>
      <c r="G25" s="3">
        <f>F25*D25</f>
        <v>8000</v>
      </c>
      <c r="I25" s="2" t="s">
        <v>20</v>
      </c>
    </row>
    <row r="26" spans="1:9">
      <c r="B26" s="4">
        <v>0.77083333333333</v>
      </c>
      <c r="C26" s="4">
        <v>0.89583333333333</v>
      </c>
      <c r="D26">
        <f>HOUR(C26-B26)+(MINUTE(C26-B26)/60)</f>
        <v>3</v>
      </c>
      <c r="E26" s="2">
        <v>6</v>
      </c>
      <c r="F26" s="3">
        <f>if(E26=3,4000,if(E26=6,6000,if(E26=8,8000,0)))</f>
        <v>6000</v>
      </c>
      <c r="G26" s="3">
        <f>F26*D26</f>
        <v>18000</v>
      </c>
    </row>
    <row r="27" spans="1:9">
      <c r="A27" s="2">
        <v>19</v>
      </c>
      <c r="B27" s="4">
        <v>0.66666666666667</v>
      </c>
      <c r="C27" s="4">
        <v>0.75</v>
      </c>
      <c r="D27">
        <f>HOUR(C27-B27)+(MINUTE(C27-B27)/60)</f>
        <v>2</v>
      </c>
      <c r="E27" s="2">
        <v>3</v>
      </c>
      <c r="F27" s="3">
        <f>if(E27=3,4000,if(E27=6,6000,if(E27=8,8000,0)))</f>
        <v>4000</v>
      </c>
      <c r="G27" s="3">
        <f>F27*D27</f>
        <v>8000</v>
      </c>
      <c r="I27" s="2" t="s">
        <v>21</v>
      </c>
    </row>
    <row r="28" spans="1:9">
      <c r="B28" s="4">
        <v>0.75</v>
      </c>
      <c r="C28" s="4">
        <v>0.85416666666667</v>
      </c>
      <c r="D28">
        <f>HOUR(C28-B28)+(MINUTE(C28-B28)/60)</f>
        <v>2.5</v>
      </c>
      <c r="E28" s="2">
        <v>3</v>
      </c>
      <c r="F28" s="3">
        <f>if(E28=3,4000,if(E28=6,6000,if(E28=8,8000,0)))</f>
        <v>4000</v>
      </c>
      <c r="G28" s="3">
        <f>F28*D28</f>
        <v>10000</v>
      </c>
    </row>
    <row r="29" spans="1:9">
      <c r="A29" s="2">
        <v>20</v>
      </c>
      <c r="B29" s="4">
        <v>0.6875</v>
      </c>
      <c r="C29" s="4">
        <v>0.77083333333333</v>
      </c>
      <c r="D29">
        <f>HOUR(C29-B29)+(MINUTE(C29-B29)/60)</f>
        <v>2</v>
      </c>
      <c r="E29" s="2">
        <v>3</v>
      </c>
      <c r="F29" s="3">
        <f>if(E29=3,4000,if(E29=6,6000,if(E29=8,8000,0)))</f>
        <v>4000</v>
      </c>
      <c r="G29" s="3">
        <f>F29*D29</f>
        <v>8000</v>
      </c>
      <c r="I29" s="2" t="s">
        <v>22</v>
      </c>
    </row>
    <row r="30" spans="1:9">
      <c r="A30" s="2">
        <v>21</v>
      </c>
      <c r="B30" s="4">
        <v>0.6875</v>
      </c>
      <c r="C30" s="4">
        <v>0.79166666666667</v>
      </c>
      <c r="D30">
        <f>HOUR(C30-B30)+(MINUTE(C30-B30)/60)</f>
        <v>2.5</v>
      </c>
      <c r="E30" s="2">
        <v>3</v>
      </c>
      <c r="F30" s="3">
        <f>if(E30=3,4000,if(E30=6,6000,if(E30=8,8000,0)))</f>
        <v>4000</v>
      </c>
      <c r="G30" s="3">
        <f>F30*D30</f>
        <v>10000</v>
      </c>
      <c r="I30" s="2" t="s">
        <v>23</v>
      </c>
    </row>
    <row r="31" spans="1:9">
      <c r="B31" s="4">
        <v>0.79166666666667</v>
      </c>
      <c r="C31" s="4">
        <v>0.91666666666667</v>
      </c>
      <c r="D31">
        <f>HOUR(C31-B31)+(MINUTE(C31-B31)/60)</f>
        <v>3</v>
      </c>
      <c r="E31" s="2">
        <v>6</v>
      </c>
      <c r="F31" s="3">
        <f>if(E31=3,4000,if(E31=6,6000,if(E31=8,8000,0)))</f>
        <v>6000</v>
      </c>
      <c r="G31" s="3">
        <f>F31*D31</f>
        <v>18000</v>
      </c>
    </row>
    <row r="32" spans="1:9">
      <c r="A32" s="2">
        <v>22</v>
      </c>
      <c r="B32" s="4">
        <v>0.79166666666667</v>
      </c>
      <c r="C32" s="4">
        <v>0.91666666666667</v>
      </c>
      <c r="D32">
        <f>HOUR(C32-B32)+(MINUTE(C32-B32)/60)</f>
        <v>3</v>
      </c>
      <c r="E32" s="2">
        <v>3</v>
      </c>
      <c r="F32" s="3">
        <f>if(E32=3,4000,if(E32=6,6000,if(E32=8,8000,0)))</f>
        <v>4000</v>
      </c>
      <c r="G32" s="3">
        <f>F32*D32</f>
        <v>12000</v>
      </c>
      <c r="I32" s="2" t="s">
        <v>24</v>
      </c>
    </row>
    <row r="33" spans="1:9">
      <c r="A33" s="2">
        <v>24</v>
      </c>
      <c r="B33" s="4">
        <v>0.375</v>
      </c>
      <c r="C33" s="4">
        <v>0.5</v>
      </c>
      <c r="D33" s="2">
        <v>3</v>
      </c>
      <c r="E33" s="2">
        <v>3</v>
      </c>
      <c r="F33" s="3">
        <v>4000</v>
      </c>
      <c r="G33" s="3">
        <f>F33*D33</f>
        <v>12000</v>
      </c>
      <c r="H33">
        <f>sum(G33:G36)</f>
        <v>54000</v>
      </c>
      <c r="I33" s="2" t="s">
        <v>25</v>
      </c>
    </row>
    <row r="34" spans="1:9">
      <c r="A34" s="2"/>
      <c r="B34" s="4">
        <v>0.54166666666667</v>
      </c>
      <c r="C34" s="4">
        <v>0.66666666666667</v>
      </c>
      <c r="D34" s="2">
        <v>3</v>
      </c>
      <c r="E34" s="2">
        <v>3</v>
      </c>
      <c r="F34" s="3">
        <v>4000</v>
      </c>
      <c r="G34" s="3">
        <f>F34*D34</f>
        <v>12000</v>
      </c>
    </row>
    <row r="35" spans="1:9">
      <c r="A35" s="2">
        <v>26</v>
      </c>
      <c r="B35" s="4">
        <v>0.375</v>
      </c>
      <c r="C35" s="4">
        <v>0.5</v>
      </c>
      <c r="D35" s="2">
        <v>3</v>
      </c>
      <c r="E35" s="2">
        <v>3</v>
      </c>
      <c r="F35" s="3">
        <v>4000</v>
      </c>
      <c r="G35" s="3">
        <f>F35*D35</f>
        <v>12000</v>
      </c>
      <c r="I35" s="2" t="s">
        <v>26</v>
      </c>
    </row>
    <row r="36" spans="1:9">
      <c r="A36" s="2"/>
      <c r="B36" s="4">
        <v>0.5</v>
      </c>
      <c r="C36" s="4">
        <v>0.625</v>
      </c>
      <c r="D36" s="2">
        <v>3</v>
      </c>
      <c r="E36" s="2">
        <v>6</v>
      </c>
      <c r="F36" s="3">
        <v>6000</v>
      </c>
      <c r="G36" s="3">
        <f>F36*D36</f>
        <v>18000</v>
      </c>
    </row>
    <row r="37" spans="1:9">
      <c r="A37" s="2">
        <v>27</v>
      </c>
      <c r="B37" s="4">
        <v>0.6875</v>
      </c>
      <c r="C37" s="4">
        <v>0.77083333333333</v>
      </c>
      <c r="D37">
        <f>HOUR(C37-B37)+(MINUTE(C37-B37)/60)</f>
        <v>2</v>
      </c>
      <c r="E37" s="2">
        <v>3</v>
      </c>
      <c r="F37" s="3">
        <f>if(E37=3,4000,if(E37=6,6000,if(E37=8,8000,0)))</f>
        <v>4000</v>
      </c>
      <c r="G37" s="3">
        <f>F37*D37</f>
        <v>8000</v>
      </c>
      <c r="I37" s="2" t="s">
        <v>27</v>
      </c>
    </row>
    <row r="38" spans="1:9">
      <c r="A38" s="2">
        <v>28</v>
      </c>
      <c r="B38" s="4">
        <v>0.6875</v>
      </c>
      <c r="C38" s="4">
        <v>0.79166666666667</v>
      </c>
      <c r="D38">
        <f>HOUR(C38-B38)+(MINUTE(C38-B38)/60)</f>
        <v>2.5</v>
      </c>
      <c r="E38" s="2">
        <v>3</v>
      </c>
      <c r="F38" s="3">
        <f>if(E38=3,4000,if(E38=6,6000,if(E38=8,8000,0)))</f>
        <v>4000</v>
      </c>
      <c r="G38" s="3">
        <f>F38*D38</f>
        <v>10000</v>
      </c>
      <c r="I38" s="2" t="s">
        <v>28</v>
      </c>
    </row>
    <row r="39" spans="1:9">
      <c r="B39" s="4">
        <v>0.79166666666667</v>
      </c>
      <c r="C39" s="4">
        <v>0.91666666666667</v>
      </c>
      <c r="D39">
        <f>HOUR(C39-B39)+(MINUTE(C39-B39)/60)</f>
        <v>3</v>
      </c>
      <c r="E39" s="2">
        <v>6</v>
      </c>
      <c r="F39" s="3">
        <f>if(E39=3,4000,if(E39=6,6000,if(E39=8,8000,0)))</f>
        <v>6000</v>
      </c>
      <c r="G39" s="3">
        <f>F39*D39</f>
        <v>18000</v>
      </c>
    </row>
    <row r="40" spans="1:9">
      <c r="A40" s="2">
        <v>29</v>
      </c>
      <c r="B40" s="4">
        <v>0.79166666666667</v>
      </c>
      <c r="C40" s="4">
        <v>0.91666666666667</v>
      </c>
      <c r="D40">
        <f>HOUR(C40-B40)+(MINUTE(C40-B40)/60)</f>
        <v>3</v>
      </c>
      <c r="E40" s="2">
        <v>3</v>
      </c>
      <c r="F40" s="3">
        <f>if(E40=3,4000,if(E40=6,6000,if(E40=8,8000,0)))</f>
        <v>4000</v>
      </c>
      <c r="G40" s="3">
        <f>F40*D40</f>
        <v>12000</v>
      </c>
      <c r="I40" s="2" t="s">
        <v>29</v>
      </c>
    </row>
    <row r="41" spans="1:9">
      <c r="F41" s="2" t="s">
        <v>30</v>
      </c>
      <c r="G41">
        <f>sum(G2:G40)</f>
        <v>444000</v>
      </c>
    </row>
    <row r="42" spans="1:9">
      <c r="F42" s="2" t="s">
        <v>31</v>
      </c>
      <c r="G42" s="2">
        <v>24000</v>
      </c>
    </row>
    <row r="43" spans="1:9">
      <c r="G43">
        <f>G41-G42</f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 horizontalCentered="true"/>
  <pageMargins left="0.7" right="0.7" top="0.75" bottom="0.75" header="0" footer="0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Z58"/>
  <sheetViews>
    <sheetView tabSelected="0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26">
      <c r="A1" s="2" t="s">
        <v>32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</row>
    <row r="2" spans="1:26">
      <c r="A2" s="2">
        <v>1</v>
      </c>
      <c r="B2" s="4">
        <v>0.54166666666667</v>
      </c>
      <c r="C2" s="4">
        <v>0.66666666666667</v>
      </c>
      <c r="D2" s="2">
        <v>6</v>
      </c>
      <c r="E2" s="2">
        <v>3</v>
      </c>
      <c r="F2" s="3">
        <f>if(D2=3,4000,if(D2=6,6000,if(D2=8,8000,0)))</f>
        <v>6000</v>
      </c>
      <c r="G2" s="3">
        <f>F2*E2</f>
        <v>18000</v>
      </c>
    </row>
    <row r="3" spans="1:26">
      <c r="B3" s="4">
        <v>0.79166666666667</v>
      </c>
      <c r="C3" s="4">
        <v>0.91666666666667</v>
      </c>
      <c r="D3" s="2">
        <v>3</v>
      </c>
      <c r="E3" s="2">
        <v>3</v>
      </c>
      <c r="F3" s="3">
        <f>if(D3=3,4000,if(D3=6,6000,if(D3=8,8000,0)))</f>
        <v>4000</v>
      </c>
      <c r="G3" s="3">
        <f>F3*E3</f>
        <v>12000</v>
      </c>
    </row>
    <row r="4" spans="1:26">
      <c r="A4" s="2">
        <v>2</v>
      </c>
      <c r="B4" s="4">
        <v>0.54166666666667</v>
      </c>
      <c r="C4" s="4">
        <v>0.66666666666667</v>
      </c>
      <c r="D4" s="2">
        <v>3</v>
      </c>
      <c r="E4" s="2">
        <v>3</v>
      </c>
      <c r="F4" s="3">
        <f>if(D4=3,4000,if(D4=6,6000,if(D4=8,8000,0)))</f>
        <v>4000</v>
      </c>
      <c r="G4" s="3">
        <f>F4*E4</f>
        <v>12000</v>
      </c>
    </row>
    <row r="5" spans="1:26">
      <c r="B5" s="4">
        <v>0.79166666666667</v>
      </c>
      <c r="C5" s="4">
        <v>0.91666666666667</v>
      </c>
      <c r="D5" s="2">
        <v>6</v>
      </c>
      <c r="E5" s="2">
        <v>3</v>
      </c>
      <c r="F5" s="3">
        <f>if(D5=3,4000,if(D5=6,6000,if(D5=8,8000,0)))</f>
        <v>6000</v>
      </c>
      <c r="G5" s="3">
        <f>F5*E5</f>
        <v>18000</v>
      </c>
    </row>
    <row r="6" spans="1:26">
      <c r="A6" s="2">
        <v>3</v>
      </c>
      <c r="B6" s="4">
        <v>0.375</v>
      </c>
      <c r="C6" s="4">
        <v>0.5</v>
      </c>
      <c r="D6" s="2">
        <v>3</v>
      </c>
      <c r="E6" s="2">
        <v>3</v>
      </c>
      <c r="F6" s="3">
        <f>if(D6=3,4000,if(D6=6,6000,if(D6=8,8000,0)))</f>
        <v>4000</v>
      </c>
      <c r="G6" s="3">
        <f>F6*E6</f>
        <v>12000</v>
      </c>
    </row>
    <row r="7" spans="1:26">
      <c r="B7" s="4">
        <v>0.54166666666667</v>
      </c>
      <c r="C7" s="4">
        <v>0.66666666666667</v>
      </c>
      <c r="D7" s="2">
        <v>6</v>
      </c>
      <c r="E7" s="2">
        <v>3</v>
      </c>
      <c r="F7" s="3">
        <f>if(D7=3,4000,if(D7=6,6000,if(D7=8,8000,0)))</f>
        <v>6000</v>
      </c>
      <c r="G7" s="3">
        <f>F7*E7</f>
        <v>18000</v>
      </c>
    </row>
    <row r="8" spans="1:26">
      <c r="A8" s="2">
        <v>4</v>
      </c>
      <c r="B8" s="4">
        <v>0.375</v>
      </c>
      <c r="C8" s="4">
        <v>0.5</v>
      </c>
      <c r="D8" s="2">
        <v>6</v>
      </c>
      <c r="E8" s="2">
        <v>3</v>
      </c>
      <c r="F8" s="3">
        <f>if(D8=3,4000,if(D8=6,6000,if(D8=8,8000,0)))</f>
        <v>6000</v>
      </c>
      <c r="G8" s="3">
        <f>F8*E8</f>
        <v>18000</v>
      </c>
    </row>
    <row r="9" spans="1:26">
      <c r="B9" s="4">
        <v>0.79166666666667</v>
      </c>
      <c r="C9" s="4">
        <v>0.91666666666667</v>
      </c>
      <c r="D9" s="2">
        <v>3</v>
      </c>
      <c r="E9" s="2">
        <v>3</v>
      </c>
      <c r="F9" s="3">
        <f>if(D9=3,4000,if(D9=6,6000,if(D9=8,8000,0)))</f>
        <v>4000</v>
      </c>
      <c r="G9" s="3">
        <f>F9*E9</f>
        <v>12000</v>
      </c>
    </row>
    <row r="10" spans="1:26">
      <c r="A10" s="2">
        <v>5</v>
      </c>
      <c r="F10" s="3">
        <f>if(D10=3,4000,if(D10=6,6000,if(D10=8,8000,0)))</f>
        <v>0</v>
      </c>
      <c r="G10" s="3">
        <f>F10*E10</f>
        <v>0</v>
      </c>
    </row>
    <row r="11" spans="1:26">
      <c r="A11" s="2">
        <v>6</v>
      </c>
      <c r="B11" s="4">
        <v>0.375</v>
      </c>
      <c r="C11" s="4">
        <v>0.5</v>
      </c>
      <c r="D11" s="2">
        <v>3</v>
      </c>
      <c r="E11" s="2">
        <v>3</v>
      </c>
      <c r="F11" s="3">
        <f>if(D11=3,4000,if(D11=6,6000,if(D11=8,8000,0)))</f>
        <v>4000</v>
      </c>
      <c r="G11" s="3">
        <f>F11*E11</f>
        <v>12000</v>
      </c>
    </row>
    <row r="12" spans="1:26">
      <c r="B12" s="4">
        <v>0.54166666666667</v>
      </c>
      <c r="C12" s="4">
        <v>0.66666666666667</v>
      </c>
      <c r="D12" s="2">
        <v>6</v>
      </c>
      <c r="E12" s="2">
        <v>3</v>
      </c>
      <c r="F12" s="3">
        <f>if(D12=3,4000,if(D12=6,6000,if(D12=8,8000,0)))</f>
        <v>6000</v>
      </c>
      <c r="G12" s="3">
        <f>F12*E12</f>
        <v>18000</v>
      </c>
    </row>
    <row r="13" spans="1:26">
      <c r="A13" s="2">
        <v>7</v>
      </c>
      <c r="B13" s="4">
        <v>0.375</v>
      </c>
      <c r="C13" s="4">
        <v>0.5</v>
      </c>
      <c r="D13" s="2">
        <v>3</v>
      </c>
      <c r="E13" s="2">
        <v>3</v>
      </c>
      <c r="F13" s="3">
        <f>if(D13=3,4000,if(D13=6,6000,if(D13=8,8000,0)))</f>
        <v>4000</v>
      </c>
      <c r="G13" s="3">
        <f>F13*E13</f>
        <v>12000</v>
      </c>
    </row>
    <row r="14" spans="1:26">
      <c r="B14" s="4">
        <v>0.54166666666667</v>
      </c>
      <c r="C14" s="4">
        <v>0.66666666666667</v>
      </c>
      <c r="D14" s="2">
        <v>3</v>
      </c>
      <c r="E14" s="2">
        <v>3</v>
      </c>
      <c r="F14" s="3">
        <f>if(D14=3,4000,if(D14=6,6000,if(D14=8,8000,0)))</f>
        <v>4000</v>
      </c>
      <c r="G14" s="3">
        <f>F14*E14</f>
        <v>12000</v>
      </c>
    </row>
    <row r="15" spans="1:26">
      <c r="A15" s="2">
        <v>8</v>
      </c>
      <c r="B15" s="4">
        <v>0.375</v>
      </c>
      <c r="C15" s="4">
        <v>0.5</v>
      </c>
      <c r="D15" s="2">
        <v>3</v>
      </c>
      <c r="E15" s="2">
        <v>3</v>
      </c>
      <c r="F15" s="3">
        <f>if(D15=3,4000,if(D15=6,6000,if(D15=8,8000,0)))</f>
        <v>4000</v>
      </c>
      <c r="G15" s="3">
        <f>F15*E15</f>
        <v>12000</v>
      </c>
    </row>
    <row r="16" spans="1:26">
      <c r="B16" s="4">
        <v>0.54166666666667</v>
      </c>
      <c r="C16" s="4">
        <v>0.66666666666667</v>
      </c>
      <c r="D16" s="2">
        <v>6</v>
      </c>
      <c r="E16" s="2">
        <v>3</v>
      </c>
      <c r="F16" s="3">
        <f>if(D16=3,4000,if(D16=6,6000,if(D16=8,8000,0)))</f>
        <v>6000</v>
      </c>
      <c r="G16" s="3">
        <f>F16*E16</f>
        <v>18000</v>
      </c>
    </row>
    <row r="17" spans="1:26">
      <c r="A17" s="2">
        <v>9</v>
      </c>
      <c r="B17" s="4">
        <v>0.54166666666667</v>
      </c>
      <c r="C17" s="4">
        <v>0.66666666666667</v>
      </c>
      <c r="D17" s="2">
        <v>3</v>
      </c>
      <c r="E17" s="2">
        <v>3</v>
      </c>
      <c r="F17" s="3">
        <f>if(D17=3,4000,if(D17=6,6000,if(D17=8,8000,0)))</f>
        <v>4000</v>
      </c>
      <c r="G17" s="3">
        <f>F17*E17</f>
        <v>12000</v>
      </c>
    </row>
    <row r="18" spans="1:26">
      <c r="A18" s="2">
        <v>10</v>
      </c>
      <c r="B18" s="4">
        <v>0.54166666666667</v>
      </c>
      <c r="C18" s="4">
        <v>0.66666666666667</v>
      </c>
      <c r="D18" s="2">
        <v>6</v>
      </c>
      <c r="E18" s="2">
        <v>3</v>
      </c>
      <c r="F18" s="3">
        <f>if(D18=3,4000,if(D18=6,6000,if(D18=8,8000,0)))</f>
        <v>6000</v>
      </c>
      <c r="G18" s="3">
        <f>F18*E18</f>
        <v>18000</v>
      </c>
    </row>
    <row r="19" spans="1:26">
      <c r="A19" s="2">
        <v>11</v>
      </c>
      <c r="B19" s="4">
        <v>0.375</v>
      </c>
      <c r="C19" s="4">
        <v>0.5</v>
      </c>
      <c r="D19" s="2">
        <v>6</v>
      </c>
      <c r="E19" s="2">
        <v>3</v>
      </c>
      <c r="F19" s="3">
        <f>if(D19=3,4000,if(D19=6,6000,if(D19=8,8000,0)))</f>
        <v>6000</v>
      </c>
      <c r="G19" s="3">
        <f>F19*E19</f>
        <v>18000</v>
      </c>
    </row>
    <row r="20" spans="1:26">
      <c r="B20" s="4">
        <v>0.79166666666667</v>
      </c>
      <c r="C20" s="4">
        <v>0.91666666666667</v>
      </c>
      <c r="D20" s="2">
        <v>3</v>
      </c>
      <c r="E20" s="2">
        <v>3</v>
      </c>
      <c r="F20" s="3">
        <f>if(D20=3,4000,if(D20=6,6000,if(D20=8,8000,0)))</f>
        <v>4000</v>
      </c>
      <c r="G20" s="3">
        <f>F20*E20</f>
        <v>12000</v>
      </c>
    </row>
    <row r="21" spans="1:26">
      <c r="A21" s="2">
        <v>12</v>
      </c>
      <c r="F21" s="3">
        <f>if(D21=3,4000,if(D21=6,6000,if(D21=8,8000,0)))</f>
        <v>0</v>
      </c>
      <c r="G21" s="3">
        <f>F21*E21</f>
        <v>0</v>
      </c>
    </row>
    <row r="22" spans="1:26">
      <c r="A22" s="2">
        <v>13</v>
      </c>
      <c r="B22" s="4">
        <v>0.375</v>
      </c>
      <c r="C22" s="4">
        <v>0.5</v>
      </c>
      <c r="D22" s="2">
        <v>3</v>
      </c>
      <c r="E22" s="2">
        <v>3</v>
      </c>
      <c r="F22" s="3">
        <f>if(D22=3,4000,if(D22=6,6000,if(D22=8,8000,0)))</f>
        <v>4000</v>
      </c>
      <c r="G22" s="3">
        <f>F22*E22</f>
        <v>12000</v>
      </c>
    </row>
    <row r="23" spans="1:26">
      <c r="B23" s="4">
        <v>0.54166666666667</v>
      </c>
      <c r="C23" s="4">
        <v>0.66666666666667</v>
      </c>
      <c r="D23" s="2">
        <v>6</v>
      </c>
      <c r="E23" s="2">
        <v>3</v>
      </c>
      <c r="F23" s="3">
        <f>if(D23=3,4000,if(D23=6,6000,if(D23=8,8000,0)))</f>
        <v>6000</v>
      </c>
      <c r="G23" s="3">
        <f>F23*E23</f>
        <v>18000</v>
      </c>
    </row>
    <row r="24" spans="1:26">
      <c r="A24" s="2">
        <v>14</v>
      </c>
      <c r="B24" s="4">
        <v>0.375</v>
      </c>
      <c r="C24" s="4">
        <v>0.5</v>
      </c>
      <c r="D24" s="2">
        <v>3</v>
      </c>
      <c r="E24" s="2">
        <v>3</v>
      </c>
      <c r="F24" s="3">
        <f>if(D24=3,4000,if(D24=6,6000,if(D24=8,8000,0)))</f>
        <v>4000</v>
      </c>
      <c r="G24" s="3">
        <f>F24*E24</f>
        <v>12000</v>
      </c>
    </row>
    <row r="25" spans="1:26">
      <c r="B25" s="4">
        <v>0.54166666666667</v>
      </c>
      <c r="C25" s="4">
        <v>0.66666666666667</v>
      </c>
      <c r="D25" s="2">
        <v>3</v>
      </c>
      <c r="E25" s="2">
        <v>3</v>
      </c>
      <c r="F25" s="3">
        <f>if(D25=3,4000,if(D25=6,6000,if(D25=8,8000,0)))</f>
        <v>4000</v>
      </c>
      <c r="G25" s="3">
        <f>F25*E25</f>
        <v>12000</v>
      </c>
    </row>
    <row r="26" spans="1:26">
      <c r="A26" s="2">
        <v>15</v>
      </c>
      <c r="B26" s="4">
        <v>0.375</v>
      </c>
      <c r="C26" s="4">
        <v>0.5</v>
      </c>
      <c r="D26" s="2">
        <v>3</v>
      </c>
      <c r="E26" s="2">
        <v>3</v>
      </c>
      <c r="F26" s="3">
        <f>if(D26=3,4000,if(D26=6,6000,if(D26=8,8000,0)))</f>
        <v>4000</v>
      </c>
      <c r="G26" s="3">
        <f>F26*E26</f>
        <v>12000</v>
      </c>
    </row>
    <row r="27" spans="1:26">
      <c r="B27" s="4">
        <v>0.54166666666667</v>
      </c>
      <c r="C27" s="4">
        <v>0.66666666666667</v>
      </c>
      <c r="D27" s="2">
        <v>3</v>
      </c>
      <c r="E27" s="2">
        <v>3</v>
      </c>
      <c r="F27" s="3">
        <f>if(D27=3,4000,if(D27=6,6000,if(D27=8,8000,0)))</f>
        <v>4000</v>
      </c>
      <c r="G27" s="3">
        <f>F27*E27</f>
        <v>12000</v>
      </c>
    </row>
    <row r="28" spans="1:26">
      <c r="A28" s="2">
        <v>16</v>
      </c>
      <c r="B28" s="4">
        <v>0.6875</v>
      </c>
      <c r="C28" s="4">
        <v>0.77083333333333</v>
      </c>
      <c r="D28" s="2">
        <v>3</v>
      </c>
      <c r="E28" s="2">
        <v>2</v>
      </c>
      <c r="F28" s="3">
        <f>if(D28=3,4000,if(D28=6,6000,if(D28=8,8000,0)))</f>
        <v>4000</v>
      </c>
      <c r="G28" s="3">
        <f>F28*E28</f>
        <v>8000</v>
      </c>
    </row>
    <row r="29" spans="1:26">
      <c r="A29" s="7"/>
      <c r="B29" s="6">
        <v>0.79166666666667</v>
      </c>
      <c r="C29" s="6">
        <v>0.875</v>
      </c>
      <c r="D29" s="5">
        <v>3</v>
      </c>
      <c r="E29" s="5">
        <v>2</v>
      </c>
      <c r="F29" s="5">
        <f>if(D29=3,4000,if(D29=6,6000,if(D29=8,8000,0)))</f>
        <v>4000</v>
      </c>
      <c r="G29" s="5">
        <f>F29*E29</f>
        <v>8000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2">
        <v>17</v>
      </c>
      <c r="B30" s="4">
        <v>0.6875</v>
      </c>
      <c r="C30" s="4">
        <v>0.79166666666667</v>
      </c>
      <c r="D30" s="2">
        <v>3</v>
      </c>
      <c r="E30" s="2">
        <v>2.5</v>
      </c>
      <c r="F30" s="3">
        <f>if(D30=3,4000,if(D30=6,6000,if(D30=8,8000,0)))</f>
        <v>4000</v>
      </c>
      <c r="G30" s="3">
        <f>F30*E30</f>
        <v>10000</v>
      </c>
    </row>
    <row r="31" spans="1:26">
      <c r="B31" s="4">
        <v>0.79166666666667</v>
      </c>
      <c r="C31" s="4">
        <v>0.91666666666667</v>
      </c>
      <c r="D31" s="2">
        <v>3</v>
      </c>
      <c r="E31" s="2">
        <v>3</v>
      </c>
      <c r="F31" s="3">
        <f>if(D31=3,4000,if(D31=6,6000,if(D31=8,8000,0)))</f>
        <v>4000</v>
      </c>
      <c r="G31" s="3">
        <f>F31*E31</f>
        <v>12000</v>
      </c>
    </row>
    <row r="32" spans="1:26">
      <c r="A32" s="2">
        <v>18</v>
      </c>
      <c r="B32" s="4">
        <v>0.79166666666667</v>
      </c>
      <c r="C32" s="4">
        <v>0.91666666666667</v>
      </c>
      <c r="D32" s="2">
        <v>3</v>
      </c>
      <c r="E32" s="2">
        <v>3</v>
      </c>
      <c r="F32" s="3">
        <f>if(D32=3,4000,if(D32=6,6000,if(D32=8,8000,0)))</f>
        <v>4000</v>
      </c>
      <c r="G32" s="3">
        <f>F32*E32</f>
        <v>12000</v>
      </c>
    </row>
    <row r="33" spans="1:26">
      <c r="A33" s="2">
        <v>19</v>
      </c>
      <c r="F33" s="3">
        <f>if(D33=3,4000,if(D33=6,6000,if(D33=8,8000,0)))</f>
        <v>0</v>
      </c>
      <c r="G33" s="3">
        <f>F33*E33</f>
        <v>0</v>
      </c>
    </row>
    <row r="34" spans="1:26">
      <c r="A34" s="2">
        <v>20</v>
      </c>
      <c r="B34" s="4">
        <v>0.66666666666667</v>
      </c>
      <c r="C34" s="4">
        <v>0.75</v>
      </c>
      <c r="D34" s="2">
        <v>3</v>
      </c>
      <c r="E34" s="2">
        <v>2</v>
      </c>
      <c r="F34" s="3">
        <f>if(D34=3,4000,if(D34=6,6000,if(D34=8,8000,0)))</f>
        <v>4000</v>
      </c>
      <c r="G34" s="3">
        <f>F34*E34</f>
        <v>8000</v>
      </c>
    </row>
    <row r="35" spans="1:26">
      <c r="B35" s="4">
        <v>0.75</v>
      </c>
      <c r="C35" s="4">
        <v>0.875</v>
      </c>
      <c r="D35" s="2">
        <v>3</v>
      </c>
      <c r="E35" s="2">
        <v>3</v>
      </c>
      <c r="F35" s="3">
        <f>if(D35=3,4000,if(D35=6,6000,if(D35=8,8000,0)))</f>
        <v>4000</v>
      </c>
      <c r="G35" s="3">
        <f>F35*E35</f>
        <v>12000</v>
      </c>
    </row>
    <row r="36" spans="1:26">
      <c r="A36" s="2">
        <v>21</v>
      </c>
      <c r="B36" s="4">
        <v>0.6875</v>
      </c>
      <c r="C36" s="4">
        <v>0.77083333333333</v>
      </c>
      <c r="D36" s="2">
        <v>3</v>
      </c>
      <c r="E36" s="2">
        <v>2</v>
      </c>
      <c r="F36" s="3">
        <f>if(D36=3,4000,if(D36=6,6000,if(D36=8,8000,0)))</f>
        <v>4000</v>
      </c>
      <c r="G36" s="3">
        <f>F36*E36</f>
        <v>8000</v>
      </c>
    </row>
    <row r="37" spans="1:26">
      <c r="B37" s="4">
        <v>0.77083333333333</v>
      </c>
      <c r="C37" s="4">
        <v>0.85416666666667</v>
      </c>
      <c r="D37" s="2">
        <v>3</v>
      </c>
      <c r="E37" s="2">
        <v>2</v>
      </c>
      <c r="F37" s="3">
        <f>if(D37=3,4000,if(D37=6,6000,if(D37=8,8000,0)))</f>
        <v>4000</v>
      </c>
      <c r="G37" s="3">
        <f>F37*E37</f>
        <v>8000</v>
      </c>
    </row>
    <row r="38" spans="1:26">
      <c r="A38" s="2">
        <v>22</v>
      </c>
      <c r="B38" s="4">
        <v>0.66666666666667</v>
      </c>
      <c r="C38" s="4">
        <v>0.75</v>
      </c>
      <c r="D38" s="2">
        <v>3</v>
      </c>
      <c r="E38" s="2">
        <v>2</v>
      </c>
      <c r="F38" s="3">
        <f>if(D38=3,4000,if(D38=6,6000,if(D38=8,8000,0)))</f>
        <v>4000</v>
      </c>
      <c r="G38" s="3">
        <f>F38*E38</f>
        <v>8000</v>
      </c>
    </row>
    <row r="39" spans="1:26">
      <c r="B39" s="4">
        <v>0.75</v>
      </c>
      <c r="C39" s="4">
        <v>0.85416666666667</v>
      </c>
      <c r="D39" s="2">
        <v>3</v>
      </c>
      <c r="E39" s="2">
        <v>2.5</v>
      </c>
      <c r="F39" s="3">
        <f>if(D39=3,4000,if(D39=6,6000,if(D39=8,8000,0)))</f>
        <v>4000</v>
      </c>
      <c r="G39" s="3">
        <f>F39*E39</f>
        <v>10000</v>
      </c>
    </row>
    <row r="40" spans="1:26">
      <c r="A40" s="2">
        <v>23</v>
      </c>
      <c r="B40" s="4">
        <v>0.6875</v>
      </c>
      <c r="C40" s="4">
        <v>0.77083333333333</v>
      </c>
      <c r="D40" s="2">
        <v>3</v>
      </c>
      <c r="E40" s="2">
        <v>2</v>
      </c>
      <c r="F40" s="3">
        <f>if(D40=3,4000,if(D40=6,6000,if(D40=8,8000,0)))</f>
        <v>4000</v>
      </c>
      <c r="G40" s="3">
        <f>F40*E40</f>
        <v>8000</v>
      </c>
    </row>
    <row r="41" spans="1:26">
      <c r="A41" s="7"/>
      <c r="B41" s="6">
        <v>0.79166666666667</v>
      </c>
      <c r="C41" s="6">
        <v>0.875</v>
      </c>
      <c r="D41" s="5">
        <v>3</v>
      </c>
      <c r="E41" s="5">
        <v>2</v>
      </c>
      <c r="F41" s="5">
        <f>if(D41=3,4000,if(D41=6,6000,if(D41=8,8000,0)))</f>
        <v>4000</v>
      </c>
      <c r="G41" s="5">
        <f>F41*E41</f>
        <v>8000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2">
        <v>24</v>
      </c>
      <c r="B42" s="4">
        <v>0.6875</v>
      </c>
      <c r="C42" s="4">
        <v>0.79166666666667</v>
      </c>
      <c r="D42" s="2">
        <v>3</v>
      </c>
      <c r="E42" s="2">
        <v>2.5</v>
      </c>
      <c r="F42" s="3">
        <f>if(D42=3,4000,if(D42=6,6000,if(D42=8,8000,0)))</f>
        <v>4000</v>
      </c>
      <c r="G42" s="3">
        <f>F42*E42</f>
        <v>10000</v>
      </c>
    </row>
    <row r="43" spans="1:26">
      <c r="B43" s="4">
        <v>0.79166666666667</v>
      </c>
      <c r="C43" s="4">
        <v>0.91666666666667</v>
      </c>
      <c r="D43" s="2">
        <v>3</v>
      </c>
      <c r="E43" s="2">
        <v>3</v>
      </c>
      <c r="F43" s="3">
        <f>if(D43=3,4000,if(D43=6,6000,if(D43=8,8000,0)))</f>
        <v>4000</v>
      </c>
      <c r="G43" s="3">
        <f>F43*E43</f>
        <v>12000</v>
      </c>
    </row>
    <row r="44" spans="1:26">
      <c r="A44" s="2">
        <v>25</v>
      </c>
      <c r="B44" s="4">
        <v>0.79166666666667</v>
      </c>
      <c r="C44" s="4">
        <v>0.91666666666667</v>
      </c>
      <c r="D44" s="2">
        <v>3</v>
      </c>
      <c r="E44" s="2">
        <v>3</v>
      </c>
      <c r="F44" s="3">
        <f>if(D44=3,4000,if(D44=6,6000,if(D44=8,8000,0)))</f>
        <v>4000</v>
      </c>
      <c r="G44" s="3">
        <f>F44*E44</f>
        <v>12000</v>
      </c>
    </row>
    <row r="45" spans="1:26">
      <c r="A45" s="2">
        <v>26</v>
      </c>
      <c r="F45" s="3">
        <f>if(D45=3,4000,if(D45=6,6000,if(D45=8,8000,0)))</f>
        <v>0</v>
      </c>
      <c r="G45" s="3">
        <f>F45*E45</f>
        <v>0</v>
      </c>
    </row>
    <row r="46" spans="1:26">
      <c r="A46" s="2">
        <v>27</v>
      </c>
      <c r="B46" s="4">
        <v>0.66666666666667</v>
      </c>
      <c r="C46" s="4">
        <v>0.75</v>
      </c>
      <c r="D46" s="2">
        <v>3</v>
      </c>
      <c r="E46" s="2">
        <v>2</v>
      </c>
      <c r="F46" s="3">
        <f>if(D46=3,4000,if(D46=6,6000,if(D46=8,8000,0)))</f>
        <v>4000</v>
      </c>
      <c r="G46" s="3">
        <f>F46*E46</f>
        <v>8000</v>
      </c>
    </row>
    <row r="47" spans="1:26">
      <c r="B47" s="4">
        <v>0.75</v>
      </c>
      <c r="C47" s="4">
        <v>0.875</v>
      </c>
      <c r="D47" s="2">
        <v>3</v>
      </c>
      <c r="E47" s="2">
        <v>3</v>
      </c>
      <c r="F47" s="3">
        <f>if(D47=3,4000,if(D47=6,6000,if(D47=8,8000,0)))</f>
        <v>4000</v>
      </c>
      <c r="G47" s="3">
        <f>F47*E47</f>
        <v>12000</v>
      </c>
    </row>
    <row r="48" spans="1:26">
      <c r="A48" s="2">
        <v>28</v>
      </c>
      <c r="B48" s="4">
        <v>0.6875</v>
      </c>
      <c r="C48" s="4">
        <v>0.77083333333333</v>
      </c>
      <c r="D48" s="2">
        <v>3</v>
      </c>
      <c r="E48" s="2">
        <v>2</v>
      </c>
      <c r="F48" s="3">
        <f>if(D48=3,4000,if(D48=6,6000,if(D48=8,8000,0)))</f>
        <v>4000</v>
      </c>
      <c r="G48" s="3">
        <f>F48*E48</f>
        <v>8000</v>
      </c>
    </row>
    <row r="49" spans="1:26">
      <c r="B49" s="4">
        <v>0.77083333333333</v>
      </c>
      <c r="C49" s="4">
        <v>0.85416666666667</v>
      </c>
      <c r="D49" s="2">
        <v>3</v>
      </c>
      <c r="E49" s="2">
        <v>2</v>
      </c>
      <c r="F49" s="3">
        <f>if(D49=3,4000,if(D49=6,6000,if(D49=8,8000,0)))</f>
        <v>4000</v>
      </c>
      <c r="G49" s="3">
        <f>F49*E49</f>
        <v>8000</v>
      </c>
    </row>
    <row r="50" spans="1:26">
      <c r="A50" s="2">
        <v>29</v>
      </c>
      <c r="B50" s="4">
        <v>0.66666666666667</v>
      </c>
      <c r="C50" s="4">
        <v>0.75</v>
      </c>
      <c r="D50" s="2">
        <v>3</v>
      </c>
      <c r="E50" s="2">
        <v>2</v>
      </c>
      <c r="F50" s="3">
        <f>if(D50=3,4000,if(D50=6,6000,if(D50=8,8000,0)))</f>
        <v>4000</v>
      </c>
      <c r="G50" s="3">
        <f>F50*E50</f>
        <v>8000</v>
      </c>
    </row>
    <row r="51" spans="1:26">
      <c r="B51" s="4">
        <v>0.75</v>
      </c>
      <c r="C51" s="4">
        <v>0.85416666666667</v>
      </c>
      <c r="D51" s="2">
        <v>3</v>
      </c>
      <c r="E51" s="2">
        <v>2.5</v>
      </c>
      <c r="F51" s="3">
        <f>if(D51=3,4000,if(D51=6,6000,if(D51=8,8000,0)))</f>
        <v>4000</v>
      </c>
      <c r="G51" s="3">
        <f>F51*E51</f>
        <v>10000</v>
      </c>
    </row>
    <row r="52" spans="1:26">
      <c r="A52" s="2">
        <v>30</v>
      </c>
      <c r="B52" s="4">
        <v>0.6875</v>
      </c>
      <c r="C52" s="4">
        <v>0.77083333333333</v>
      </c>
      <c r="D52" s="2">
        <v>3</v>
      </c>
      <c r="E52" s="2">
        <v>2</v>
      </c>
      <c r="F52" s="3">
        <f>if(D52=3,4000,if(D52=6,6000,if(D52=8,8000,0)))</f>
        <v>4000</v>
      </c>
      <c r="G52" s="3">
        <f>F52*E52</f>
        <v>8000</v>
      </c>
    </row>
    <row r="53" spans="1:26">
      <c r="A53" s="7"/>
      <c r="B53" s="6">
        <v>0.79166666666667</v>
      </c>
      <c r="C53" s="6">
        <v>0.875</v>
      </c>
      <c r="D53" s="5">
        <v>3</v>
      </c>
      <c r="E53" s="5">
        <v>2</v>
      </c>
      <c r="F53" s="5">
        <f>if(D53=3,4000,if(D53=6,6000,if(D53=8,8000,0)))</f>
        <v>4000</v>
      </c>
      <c r="G53" s="5">
        <f>F53*E53</f>
        <v>8000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2">
        <v>31</v>
      </c>
      <c r="B54" s="4">
        <v>0.6875</v>
      </c>
      <c r="C54" s="4">
        <v>0.79166666666667</v>
      </c>
      <c r="D54" s="2">
        <v>3</v>
      </c>
      <c r="E54" s="2">
        <v>2.5</v>
      </c>
      <c r="F54" s="3">
        <f>if(D54=3,4000,if(D54=6,6000,if(D54=8,8000,0)))</f>
        <v>4000</v>
      </c>
      <c r="G54" s="3">
        <f>F54*E54</f>
        <v>10000</v>
      </c>
    </row>
    <row r="55" spans="1:26">
      <c r="B55" s="4">
        <v>0.79166666666667</v>
      </c>
      <c r="C55" s="4">
        <v>0.91666666666667</v>
      </c>
      <c r="D55" s="2">
        <v>3</v>
      </c>
      <c r="E55" s="2">
        <v>3</v>
      </c>
      <c r="F55" s="3">
        <f>if(D55=3,4000,if(D55=6,6000,if(D55=8,8000,0)))</f>
        <v>4000</v>
      </c>
      <c r="G55" s="3">
        <f>F55*E55</f>
        <v>12000</v>
      </c>
    </row>
    <row r="56" spans="1:26">
      <c r="F56" s="2" t="s">
        <v>30</v>
      </c>
      <c r="G56">
        <f>sum(G2:G55)</f>
        <v>588000</v>
      </c>
    </row>
    <row r="57" spans="1:26">
      <c r="F57" s="2" t="s">
        <v>33</v>
      </c>
      <c r="G57" s="2">
        <v>48000</v>
      </c>
    </row>
    <row r="58" spans="1:26">
      <c r="G58">
        <f>G56-G57</f>
        <v>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 horizontalCentered="true"/>
  <pageMargins left="0.7" right="0.7" top="0.75" bottom="0.75" header="0" footer="0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N1025"/>
  <sheetViews>
    <sheetView tabSelected="0" workbookViewId="0" showGridLines="true" showRowColHeaders="1">
      <selection activeCell="A1" sqref="A1"/>
    </sheetView>
  </sheetViews>
  <sheetFormatPr customHeight="true" defaultRowHeight="15.75" defaultColWidth="14.43" outlineLevelRow="0" outlineLevelCol="0"/>
  <cols>
    <col min="1" max="1" width="6" customWidth="true" style="0"/>
    <col min="2" max="2" width="8" customWidth="true" style="0"/>
    <col min="3" max="3" width="8.14" customWidth="true" style="0"/>
    <col min="4" max="4" width="8.29" customWidth="true" style="0"/>
    <col min="5" max="5" width="6.14" customWidth="true" style="0"/>
    <col min="6" max="6" width="7.43" customWidth="true" style="0"/>
    <col min="7" max="7" width="10.29" customWidth="true" style="0"/>
    <col min="8" max="8" width="10.43" customWidth="true" style="0"/>
  </cols>
  <sheetData>
    <row r="1" spans="1:14">
      <c r="A1" s="3" t="s">
        <v>34</v>
      </c>
      <c r="B1" s="8"/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6</v>
      </c>
      <c r="I1" s="8"/>
      <c r="J1" s="8"/>
      <c r="K1" s="8"/>
      <c r="L1" s="8"/>
      <c r="M1" s="8"/>
      <c r="N1" s="8"/>
    </row>
    <row r="2" spans="1:14">
      <c r="A2" s="8"/>
      <c r="B2" s="3">
        <v>1</v>
      </c>
      <c r="C2" s="4"/>
      <c r="G2" s="3">
        <f>if(E2=3,4000,if(E2=6,6000,if(E2=8,8000,0)))</f>
        <v>0</v>
      </c>
      <c r="H2" s="3">
        <f>G2*F2</f>
        <v>0</v>
      </c>
      <c r="I2" s="3"/>
      <c r="J2" s="3"/>
      <c r="K2" s="3"/>
      <c r="L2" s="3"/>
      <c r="M2" s="3"/>
      <c r="N2" s="3"/>
    </row>
    <row r="3" spans="1:14">
      <c r="A3" s="8"/>
      <c r="B3" s="3">
        <v>2</v>
      </c>
      <c r="C3" s="9">
        <v>0.66666666666667</v>
      </c>
      <c r="D3" s="9">
        <v>0.75</v>
      </c>
      <c r="E3" s="3">
        <v>6</v>
      </c>
      <c r="F3" s="3">
        <v>2</v>
      </c>
      <c r="G3" s="3">
        <f>if(E3=3,4000,if(E3=6,6000,if(E3=8,8000,0)))</f>
        <v>6000</v>
      </c>
      <c r="H3" s="3">
        <f>G3*F3</f>
        <v>12000</v>
      </c>
      <c r="I3" s="3"/>
      <c r="J3" s="3"/>
      <c r="K3" s="3"/>
      <c r="L3" s="3"/>
      <c r="M3" s="3"/>
      <c r="N3" s="3"/>
    </row>
    <row r="4" spans="1:14">
      <c r="A4" s="8"/>
      <c r="B4" s="3">
        <v>3</v>
      </c>
      <c r="C4" s="9">
        <v>0.6875</v>
      </c>
      <c r="D4" s="9">
        <v>0.77083333333333</v>
      </c>
      <c r="E4" s="3">
        <v>3</v>
      </c>
      <c r="F4" s="3">
        <v>2</v>
      </c>
      <c r="G4" s="3">
        <f>if(E4=3,4000,if(E4=6,6000,if(E4=8,8000,0)))</f>
        <v>4000</v>
      </c>
      <c r="H4" s="3">
        <f>G4*F4</f>
        <v>8000</v>
      </c>
      <c r="I4" s="3"/>
      <c r="J4" s="3"/>
      <c r="K4" s="3"/>
      <c r="L4" s="3"/>
      <c r="M4" s="3"/>
      <c r="N4" s="3"/>
    </row>
    <row r="5" spans="1:14">
      <c r="A5" s="8"/>
      <c r="B5" s="3"/>
      <c r="C5" s="9">
        <v>0.77083333333333</v>
      </c>
      <c r="D5" s="9">
        <v>0.85416666666667</v>
      </c>
      <c r="E5" s="3">
        <v>6</v>
      </c>
      <c r="F5" s="3">
        <v>2</v>
      </c>
      <c r="G5" s="3">
        <f>if(E5=3,4000,if(E5=6,6000,if(E5=8,8000,0)))</f>
        <v>6000</v>
      </c>
      <c r="H5" s="3">
        <f>G5*F5</f>
        <v>12000</v>
      </c>
      <c r="I5" s="3"/>
      <c r="J5" s="3"/>
      <c r="K5" s="3"/>
      <c r="L5" s="3"/>
      <c r="M5" s="3"/>
      <c r="N5" s="3"/>
    </row>
    <row r="6" spans="1:14">
      <c r="A6" s="8"/>
      <c r="B6" s="3">
        <v>4</v>
      </c>
      <c r="C6" s="9">
        <v>0.66666666666667</v>
      </c>
      <c r="D6" s="9">
        <v>0.75</v>
      </c>
      <c r="E6" s="3">
        <v>3</v>
      </c>
      <c r="F6" s="3">
        <v>2</v>
      </c>
      <c r="G6" s="3">
        <f>if(E6=3,4000,if(E6=6,6000,if(E6=8,8000,0)))</f>
        <v>4000</v>
      </c>
      <c r="H6" s="3">
        <f>G6*F6</f>
        <v>8000</v>
      </c>
      <c r="I6" s="3"/>
      <c r="J6" s="3"/>
      <c r="K6" s="3"/>
      <c r="L6" s="3"/>
      <c r="M6" s="3"/>
      <c r="N6" s="3"/>
    </row>
    <row r="7" spans="1:14">
      <c r="A7" s="8"/>
      <c r="B7" s="3">
        <v>5</v>
      </c>
      <c r="C7" s="9">
        <v>0.75</v>
      </c>
      <c r="D7" s="9">
        <v>0.875</v>
      </c>
      <c r="E7" s="3">
        <v>3</v>
      </c>
      <c r="F7" s="3">
        <v>3</v>
      </c>
      <c r="G7" s="3">
        <f>if(E7=3,4000,if(E7=6,6000,if(E7=8,8000,0)))</f>
        <v>4000</v>
      </c>
      <c r="H7" s="3">
        <f>G7*F7</f>
        <v>12000</v>
      </c>
      <c r="I7" s="3"/>
      <c r="J7" s="3"/>
      <c r="K7" s="3"/>
      <c r="L7" s="3"/>
      <c r="M7" s="3"/>
      <c r="N7" s="3"/>
    </row>
    <row r="8" spans="1:14">
      <c r="A8" s="8"/>
      <c r="B8" s="3">
        <v>6</v>
      </c>
      <c r="C8" s="9"/>
      <c r="D8" s="9"/>
      <c r="E8" s="3"/>
      <c r="F8" s="3"/>
      <c r="G8" s="3">
        <f>if(E8=3,4000,if(E8=6,6000,if(E8=8,8000,0)))</f>
        <v>0</v>
      </c>
      <c r="H8" s="3">
        <f>G8*F8</f>
        <v>0</v>
      </c>
      <c r="I8" s="3"/>
      <c r="J8" s="3"/>
      <c r="K8" s="3"/>
      <c r="L8" s="3"/>
      <c r="M8" s="3"/>
      <c r="N8" s="3"/>
    </row>
    <row r="9" spans="1:14">
      <c r="A9" s="8"/>
      <c r="B9" s="3">
        <v>7</v>
      </c>
      <c r="C9" s="9"/>
      <c r="D9" s="9"/>
      <c r="E9" s="3"/>
      <c r="F9" s="3"/>
      <c r="G9" s="3">
        <f>if(E9=3,4000,if(E9=6,6000,if(E9=8,8000,0)))</f>
        <v>0</v>
      </c>
      <c r="H9" s="3">
        <f>G9*F9</f>
        <v>0</v>
      </c>
      <c r="I9" s="3"/>
      <c r="J9" s="3"/>
      <c r="K9" s="3"/>
      <c r="L9" s="3"/>
      <c r="M9" s="3"/>
      <c r="N9" s="3"/>
    </row>
    <row r="10" spans="1:14">
      <c r="A10" s="8"/>
      <c r="B10" s="3">
        <v>8</v>
      </c>
      <c r="G10" s="3">
        <f>if(E10=3,4000,if(E10=6,6000,if(E10=8,8000,0)))</f>
        <v>0</v>
      </c>
      <c r="H10" s="3">
        <f>G10*F10</f>
        <v>0</v>
      </c>
      <c r="I10" s="3"/>
      <c r="J10" s="3"/>
      <c r="K10" s="3"/>
      <c r="L10" s="3"/>
      <c r="M10" s="3"/>
      <c r="N10" s="3"/>
    </row>
    <row r="11" spans="1:14">
      <c r="A11" s="8"/>
      <c r="B11" s="3">
        <v>9</v>
      </c>
      <c r="C11" s="9">
        <v>0.66666666666667</v>
      </c>
      <c r="D11" s="9">
        <v>0.75</v>
      </c>
      <c r="E11" s="3">
        <v>3</v>
      </c>
      <c r="F11" s="3">
        <v>2</v>
      </c>
      <c r="G11" s="3">
        <f>if(E11=3,4000,if(E11=6,6000,if(E11=8,8000,0)))</f>
        <v>4000</v>
      </c>
      <c r="H11" s="3">
        <f>G11*F11</f>
        <v>8000</v>
      </c>
      <c r="I11" s="3"/>
      <c r="J11" s="3"/>
      <c r="K11" s="3"/>
      <c r="L11" s="3"/>
      <c r="M11" s="3"/>
      <c r="N11" s="3"/>
    </row>
    <row r="12" spans="1:14">
      <c r="A12" s="8"/>
      <c r="B12" s="3">
        <v>10</v>
      </c>
      <c r="C12" s="9">
        <v>0.6875</v>
      </c>
      <c r="D12" s="9">
        <v>0.77083333333333</v>
      </c>
      <c r="E12" s="3">
        <v>6</v>
      </c>
      <c r="F12" s="3">
        <v>2</v>
      </c>
      <c r="G12" s="3">
        <f>if(E12=3,4000,if(E12=6,6000,if(E12=8,8000,0)))</f>
        <v>6000</v>
      </c>
      <c r="H12" s="3">
        <f>G12*F12</f>
        <v>12000</v>
      </c>
      <c r="I12" s="3"/>
      <c r="J12" s="3"/>
      <c r="K12" s="3"/>
      <c r="L12" s="3"/>
      <c r="M12" s="3"/>
      <c r="N12" s="3"/>
    </row>
    <row r="13" spans="1:14">
      <c r="A13" s="8"/>
      <c r="B13" s="3"/>
      <c r="C13" s="9">
        <v>0.77083333333333</v>
      </c>
      <c r="D13" s="9">
        <v>0.85416666666667</v>
      </c>
      <c r="E13" s="3">
        <v>6</v>
      </c>
      <c r="F13" s="3">
        <v>2</v>
      </c>
      <c r="G13" s="3">
        <f>if(E13=3,4000,if(E13=6,6000,if(E13=8,8000,0)))</f>
        <v>6000</v>
      </c>
      <c r="H13" s="3">
        <f>G13*F13</f>
        <v>12000</v>
      </c>
      <c r="I13" s="3"/>
      <c r="J13" s="3"/>
      <c r="K13" s="3"/>
      <c r="L13" s="3"/>
      <c r="M13" s="3"/>
      <c r="N13" s="3"/>
    </row>
    <row r="14" spans="1:14">
      <c r="A14" s="8"/>
      <c r="B14" s="3">
        <v>11</v>
      </c>
      <c r="C14" s="9">
        <v>0.66666666666667</v>
      </c>
      <c r="D14" s="9">
        <v>0.75</v>
      </c>
      <c r="E14" s="3">
        <v>3</v>
      </c>
      <c r="F14" s="3">
        <v>2</v>
      </c>
      <c r="G14" s="3">
        <f>if(E14=3,4000,if(E14=6,6000,if(E14=8,8000,0)))</f>
        <v>4000</v>
      </c>
      <c r="H14" s="3">
        <f>G14*F14</f>
        <v>8000</v>
      </c>
      <c r="I14" s="3"/>
      <c r="J14" s="3"/>
      <c r="K14" s="3"/>
      <c r="L14" s="3"/>
      <c r="M14" s="3"/>
      <c r="N14" s="3"/>
    </row>
    <row r="15" spans="1:14">
      <c r="A15" s="8"/>
      <c r="B15" s="3"/>
      <c r="C15" s="9">
        <v>0.75</v>
      </c>
      <c r="D15" s="9">
        <v>0.85416666666667</v>
      </c>
      <c r="E15" s="3">
        <v>3</v>
      </c>
      <c r="F15" s="3">
        <v>2.5</v>
      </c>
      <c r="G15" s="3">
        <f>if(E15=3,4000,if(E15=6,6000,if(E15=8,8000,0)))</f>
        <v>4000</v>
      </c>
      <c r="H15" s="3">
        <f>G15*F15</f>
        <v>10000</v>
      </c>
      <c r="I15" s="3"/>
      <c r="J15" s="3"/>
      <c r="K15" s="3"/>
      <c r="L15" s="3"/>
      <c r="M15" s="3"/>
      <c r="N15" s="3"/>
    </row>
    <row r="16" spans="1:14">
      <c r="A16" s="8"/>
      <c r="B16" s="3">
        <v>12</v>
      </c>
      <c r="C16" s="9">
        <v>0.6875</v>
      </c>
      <c r="D16" s="9">
        <v>0.77083333333333</v>
      </c>
      <c r="E16" s="3">
        <v>6</v>
      </c>
      <c r="F16" s="3">
        <v>2</v>
      </c>
      <c r="G16" s="3">
        <f>if(E16=3,4000,if(E16=6,6000,if(E16=8,8000,0)))</f>
        <v>6000</v>
      </c>
      <c r="H16" s="3">
        <f>G16*F16</f>
        <v>12000</v>
      </c>
      <c r="I16" s="3"/>
      <c r="J16" s="3"/>
      <c r="K16" s="3"/>
      <c r="L16" s="3"/>
      <c r="M16" s="3"/>
      <c r="N16" s="3"/>
    </row>
    <row r="17" spans="1:14">
      <c r="A17" s="8"/>
      <c r="B17" s="3"/>
      <c r="C17" s="9">
        <v>0.79166666666667</v>
      </c>
      <c r="D17" s="9">
        <v>0.875</v>
      </c>
      <c r="E17" s="3">
        <v>6</v>
      </c>
      <c r="F17" s="3">
        <v>2</v>
      </c>
      <c r="G17" s="3">
        <f>if(E17=3,4000,if(E17=6,6000,if(E17=8,8000,0)))</f>
        <v>6000</v>
      </c>
      <c r="H17" s="3">
        <f>G17*F17</f>
        <v>12000</v>
      </c>
      <c r="I17" s="3"/>
      <c r="J17" s="3"/>
      <c r="K17" s="3"/>
      <c r="L17" s="3"/>
      <c r="M17" s="3"/>
      <c r="N17" s="3"/>
    </row>
    <row r="18" spans="1:14">
      <c r="A18" s="8"/>
      <c r="B18" s="3">
        <v>13</v>
      </c>
      <c r="C18" s="9">
        <v>0.6875</v>
      </c>
      <c r="D18" s="9">
        <v>0.79166666666667</v>
      </c>
      <c r="E18" s="3">
        <v>3</v>
      </c>
      <c r="F18" s="3">
        <v>2.5</v>
      </c>
      <c r="G18" s="3">
        <f>if(E18=3,4000,if(E18=6,6000,if(E18=8,8000,0)))</f>
        <v>4000</v>
      </c>
      <c r="H18" s="3">
        <f>G18*F18</f>
        <v>10000</v>
      </c>
      <c r="I18" s="3"/>
      <c r="J18" s="3"/>
      <c r="K18" s="3"/>
      <c r="L18" s="3"/>
      <c r="M18" s="3"/>
      <c r="N18" s="3"/>
    </row>
    <row r="19" spans="1:14">
      <c r="A19" s="8"/>
      <c r="B19" s="3"/>
      <c r="C19" s="9">
        <v>0.79166666666667</v>
      </c>
      <c r="D19" s="9">
        <v>0.91666666666667</v>
      </c>
      <c r="E19" s="3">
        <v>3</v>
      </c>
      <c r="F19" s="3">
        <v>3</v>
      </c>
      <c r="G19" s="3">
        <f>if(E19=3,4000,if(E19=6,6000,if(E19=8,8000,0)))</f>
        <v>4000</v>
      </c>
      <c r="H19" s="3">
        <f>G19*F19</f>
        <v>12000</v>
      </c>
      <c r="I19" s="3"/>
      <c r="J19" s="3"/>
      <c r="K19" s="3"/>
      <c r="L19" s="3"/>
      <c r="M19" s="3"/>
      <c r="N19" s="3"/>
    </row>
    <row r="20" spans="1:14">
      <c r="A20" s="8"/>
      <c r="B20" s="3">
        <v>14</v>
      </c>
      <c r="C20" s="9">
        <v>0.79166666666667</v>
      </c>
      <c r="D20" s="9">
        <v>0.91666666666667</v>
      </c>
      <c r="E20" s="3">
        <v>3</v>
      </c>
      <c r="F20" s="3">
        <v>3</v>
      </c>
      <c r="G20" s="3">
        <f>if(E20=3,4000,if(E20=6,6000,if(E20=8,8000,0)))</f>
        <v>4000</v>
      </c>
      <c r="H20" s="3">
        <f>G20*F20</f>
        <v>12000</v>
      </c>
      <c r="I20" s="3"/>
      <c r="J20" s="3"/>
      <c r="K20" s="3"/>
      <c r="L20" s="3"/>
      <c r="M20" s="3"/>
      <c r="N20" s="3"/>
    </row>
    <row r="21" spans="1:14">
      <c r="A21" s="8"/>
      <c r="B21" s="3">
        <v>15</v>
      </c>
      <c r="C21" s="9"/>
      <c r="D21" s="9"/>
      <c r="E21" s="3"/>
      <c r="F21" s="3"/>
      <c r="G21" s="3">
        <f>if(E21=3,4000,if(E21=6,6000,if(E21=8,8000,0)))</f>
        <v>0</v>
      </c>
      <c r="H21" s="3">
        <f>G21*F21</f>
        <v>0</v>
      </c>
      <c r="I21" s="3"/>
      <c r="J21" s="3"/>
      <c r="K21" s="3"/>
      <c r="L21" s="3"/>
      <c r="M21" s="3"/>
      <c r="N21" s="3"/>
    </row>
    <row r="22" spans="1:14">
      <c r="A22" s="8"/>
      <c r="B22" s="3">
        <v>16</v>
      </c>
      <c r="C22" s="9">
        <v>0.66666666666667</v>
      </c>
      <c r="D22" s="9">
        <v>0.75</v>
      </c>
      <c r="E22" s="3">
        <v>3</v>
      </c>
      <c r="F22" s="3">
        <v>2</v>
      </c>
      <c r="G22" s="3">
        <f>if(E22=3,4000,if(E22=6,6000,if(E22=8,8000,0)))</f>
        <v>4000</v>
      </c>
      <c r="H22" s="3">
        <f>G22*F22</f>
        <v>8000</v>
      </c>
      <c r="I22" s="3"/>
      <c r="J22" s="3"/>
      <c r="K22" s="3"/>
      <c r="L22" s="3"/>
      <c r="M22" s="3"/>
      <c r="N22" s="3"/>
    </row>
    <row r="23" spans="1:14">
      <c r="A23" s="8"/>
      <c r="B23" s="3"/>
      <c r="C23" s="9">
        <v>0.75</v>
      </c>
      <c r="D23" s="9">
        <v>0.875</v>
      </c>
      <c r="E23" s="3">
        <v>3</v>
      </c>
      <c r="F23" s="3">
        <v>3</v>
      </c>
      <c r="G23" s="3">
        <f>if(E23=3,4000,if(E23=6,6000,if(E23=8,8000,0)))</f>
        <v>4000</v>
      </c>
      <c r="H23" s="3">
        <f>G23*F23</f>
        <v>12000</v>
      </c>
      <c r="I23" s="3"/>
      <c r="J23" s="3"/>
      <c r="K23" s="3"/>
      <c r="L23" s="3"/>
      <c r="M23" s="3"/>
      <c r="N23" s="3"/>
    </row>
    <row r="24" spans="1:14">
      <c r="A24" s="8"/>
      <c r="B24" s="3">
        <v>17</v>
      </c>
      <c r="C24" s="9">
        <v>0.6875</v>
      </c>
      <c r="D24" s="9">
        <v>0.77083333333333</v>
      </c>
      <c r="E24" s="3">
        <v>6</v>
      </c>
      <c r="F24" s="3">
        <v>2</v>
      </c>
      <c r="G24" s="3">
        <f>if(E24=3,4000,if(E24=6,6000,if(E24=8,8000,0)))</f>
        <v>6000</v>
      </c>
      <c r="H24" s="3">
        <f>G24*F24</f>
        <v>12000</v>
      </c>
      <c r="I24" s="3"/>
      <c r="J24" s="3"/>
      <c r="K24" s="3"/>
      <c r="L24" s="3"/>
      <c r="M24" s="3"/>
      <c r="N24" s="3"/>
    </row>
    <row r="25" spans="1:14">
      <c r="A25" s="8"/>
      <c r="B25" s="3"/>
      <c r="C25" s="9">
        <v>0.77083333333333</v>
      </c>
      <c r="D25" s="9">
        <v>0.85416666666667</v>
      </c>
      <c r="E25" s="3">
        <v>6</v>
      </c>
      <c r="F25" s="3">
        <v>2</v>
      </c>
      <c r="G25" s="3">
        <f>if(E25=3,4000,if(E25=6,6000,if(E25=8,8000,0)))</f>
        <v>6000</v>
      </c>
      <c r="H25" s="3">
        <f>G25*F25</f>
        <v>12000</v>
      </c>
      <c r="I25" s="3"/>
      <c r="J25" s="3"/>
      <c r="K25" s="3"/>
      <c r="L25" s="3"/>
      <c r="M25" s="3"/>
      <c r="N25" s="3"/>
    </row>
    <row r="26" spans="1:14">
      <c r="A26" s="8"/>
      <c r="B26" s="3">
        <v>18</v>
      </c>
      <c r="C26" s="9">
        <v>0.66666666666667</v>
      </c>
      <c r="D26" s="9">
        <v>0.75</v>
      </c>
      <c r="E26" s="3">
        <v>3</v>
      </c>
      <c r="F26" s="3">
        <v>2</v>
      </c>
      <c r="G26" s="3">
        <f>if(E26=3,4000,if(E26=6,6000,if(E26=8,8000,0)))</f>
        <v>4000</v>
      </c>
      <c r="H26" s="3">
        <f>G26*F26</f>
        <v>8000</v>
      </c>
      <c r="I26" s="3"/>
      <c r="J26" s="3"/>
      <c r="K26" s="3"/>
      <c r="L26" s="3"/>
      <c r="M26" s="3"/>
      <c r="N26" s="3"/>
    </row>
    <row r="27" spans="1:14">
      <c r="A27" s="8"/>
      <c r="B27" s="3"/>
      <c r="C27" s="9">
        <v>0.75</v>
      </c>
      <c r="D27" s="9">
        <v>0.85416666666667</v>
      </c>
      <c r="E27" s="3">
        <v>3</v>
      </c>
      <c r="F27" s="3">
        <v>2.5</v>
      </c>
      <c r="G27" s="3">
        <f>if(E27=3,4000,if(E27=6,6000,if(E27=8,8000,0)))</f>
        <v>4000</v>
      </c>
      <c r="H27" s="3">
        <f>G27*F27</f>
        <v>10000</v>
      </c>
      <c r="I27" s="3"/>
      <c r="J27" s="3"/>
      <c r="K27" s="3"/>
      <c r="L27" s="3"/>
      <c r="M27" s="3"/>
      <c r="N27" s="3"/>
    </row>
    <row r="28" spans="1:14">
      <c r="A28" s="8"/>
      <c r="B28" s="3">
        <v>19</v>
      </c>
      <c r="C28" s="9">
        <v>0.6875</v>
      </c>
      <c r="D28" s="9">
        <v>0.77083333333333</v>
      </c>
      <c r="E28" s="3">
        <v>6</v>
      </c>
      <c r="F28" s="3">
        <v>2</v>
      </c>
      <c r="G28" s="3">
        <f>if(E28=3,4000,if(E28=6,6000,if(E28=8,8000,0)))</f>
        <v>6000</v>
      </c>
      <c r="H28" s="3">
        <f>G28*F28</f>
        <v>12000</v>
      </c>
      <c r="I28" s="3"/>
      <c r="J28" s="3"/>
      <c r="K28" s="3"/>
      <c r="L28" s="3"/>
      <c r="M28" s="3"/>
      <c r="N28" s="3"/>
    </row>
    <row r="29" spans="1:14">
      <c r="A29" s="8"/>
      <c r="B29" s="3"/>
      <c r="C29" s="9">
        <v>0.79166666666667</v>
      </c>
      <c r="D29" s="9">
        <v>0.875</v>
      </c>
      <c r="E29" s="3">
        <v>6</v>
      </c>
      <c r="F29" s="3">
        <v>2</v>
      </c>
      <c r="G29" s="3">
        <f>if(E29=3,4000,if(E29=6,6000,if(E29=8,8000,0)))</f>
        <v>6000</v>
      </c>
      <c r="H29" s="3">
        <f>G29*F29</f>
        <v>12000</v>
      </c>
      <c r="I29" s="3"/>
      <c r="J29" s="3"/>
      <c r="K29" s="3"/>
      <c r="L29" s="3"/>
      <c r="M29" s="3"/>
      <c r="N29" s="3"/>
    </row>
    <row r="30" spans="1:14">
      <c r="A30" s="8"/>
      <c r="B30" s="3">
        <v>20</v>
      </c>
      <c r="C30" s="9">
        <v>0.6875</v>
      </c>
      <c r="D30" s="9">
        <v>0.79166666666667</v>
      </c>
      <c r="E30" s="3">
        <v>3</v>
      </c>
      <c r="F30" s="3">
        <v>2.5</v>
      </c>
      <c r="G30" s="3">
        <f>if(E30=3,4000,if(E30=6,6000,if(E30=8,8000,0)))</f>
        <v>4000</v>
      </c>
      <c r="H30" s="3">
        <f>G30*F30</f>
        <v>10000</v>
      </c>
      <c r="I30" s="3"/>
      <c r="J30" s="3"/>
      <c r="K30" s="3"/>
      <c r="L30" s="3"/>
      <c r="M30" s="3"/>
      <c r="N30" s="3"/>
    </row>
    <row r="31" spans="1:14">
      <c r="A31" s="8"/>
      <c r="B31" s="3"/>
      <c r="C31" s="9">
        <v>0.79166666666667</v>
      </c>
      <c r="D31" s="9">
        <v>0.91666666666667</v>
      </c>
      <c r="E31" s="3">
        <v>3</v>
      </c>
      <c r="F31" s="3">
        <v>3</v>
      </c>
      <c r="G31" s="3">
        <f>if(E31=3,4000,if(E31=6,6000,if(E31=8,8000,0)))</f>
        <v>4000</v>
      </c>
      <c r="H31" s="3">
        <f>G31*F31</f>
        <v>12000</v>
      </c>
      <c r="I31" s="3"/>
      <c r="J31" s="3"/>
      <c r="K31" s="3"/>
      <c r="L31" s="3"/>
      <c r="M31" s="3"/>
      <c r="N31" s="3"/>
    </row>
    <row r="32" spans="1:14">
      <c r="A32" s="8"/>
      <c r="B32" s="3">
        <v>21</v>
      </c>
      <c r="C32" s="9">
        <v>0.79166666666667</v>
      </c>
      <c r="D32" s="9">
        <v>0.91666666666667</v>
      </c>
      <c r="E32" s="3">
        <v>3</v>
      </c>
      <c r="F32" s="3">
        <v>3</v>
      </c>
      <c r="G32" s="3">
        <f>if(E32=3,4000,if(E32=6,6000,if(E32=8,8000,0)))</f>
        <v>4000</v>
      </c>
      <c r="H32" s="3">
        <f>G32*F32</f>
        <v>12000</v>
      </c>
      <c r="I32" s="3"/>
      <c r="J32" s="3"/>
      <c r="K32" s="3"/>
      <c r="L32" s="3"/>
      <c r="M32" s="3"/>
      <c r="N32" s="3"/>
    </row>
    <row r="33" spans="1:14">
      <c r="A33" s="8"/>
      <c r="B33" s="3">
        <v>22</v>
      </c>
      <c r="C33" s="9"/>
      <c r="D33" s="9"/>
      <c r="E33" s="3"/>
      <c r="F33" s="3"/>
      <c r="G33" s="3">
        <f>if(E33=3,4000,if(E33=6,6000,if(E33=8,8000,0)))</f>
        <v>0</v>
      </c>
      <c r="H33" s="3">
        <f>G33*F33</f>
        <v>0</v>
      </c>
      <c r="I33" s="3"/>
      <c r="J33" s="3"/>
      <c r="K33" s="3"/>
      <c r="L33" s="3"/>
      <c r="M33" s="3"/>
      <c r="N33" s="3"/>
    </row>
    <row r="34" spans="1:14">
      <c r="A34" s="8"/>
      <c r="B34" s="3">
        <v>23</v>
      </c>
      <c r="C34" s="9">
        <v>0.375</v>
      </c>
      <c r="D34" s="9">
        <v>0.5</v>
      </c>
      <c r="E34" s="3">
        <v>3</v>
      </c>
      <c r="F34" s="3">
        <v>3</v>
      </c>
      <c r="G34" s="3">
        <f>if(E34=3,4000,if(E34=6,6000,if(E34=8,8000,0)))</f>
        <v>4000</v>
      </c>
      <c r="H34" s="3">
        <f>G34*F34</f>
        <v>12000</v>
      </c>
      <c r="I34" s="3"/>
      <c r="J34" s="3"/>
      <c r="K34" s="3"/>
      <c r="L34" s="3"/>
      <c r="M34" s="3"/>
      <c r="N34" s="3"/>
    </row>
    <row r="35" spans="1:14">
      <c r="A35" s="8"/>
      <c r="B35" s="3"/>
      <c r="C35" s="9">
        <v>0.54166666666667</v>
      </c>
      <c r="D35" s="9">
        <v>0.66666666666667</v>
      </c>
      <c r="E35" s="3">
        <v>3</v>
      </c>
      <c r="F35" s="3">
        <v>3</v>
      </c>
      <c r="G35" s="3">
        <f>if(E35=3,4000,if(E35=6,6000,if(E35=8,8000,0)))</f>
        <v>4000</v>
      </c>
      <c r="H35" s="3">
        <f>G35*F35</f>
        <v>12000</v>
      </c>
      <c r="I35" s="3"/>
      <c r="J35" s="3"/>
      <c r="K35" s="3"/>
      <c r="L35" s="3"/>
      <c r="M35" s="3"/>
      <c r="N35" s="3"/>
    </row>
    <row r="36" spans="1:14">
      <c r="A36" s="8"/>
      <c r="B36" s="3">
        <v>24</v>
      </c>
      <c r="C36" s="9">
        <v>0.375</v>
      </c>
      <c r="D36" s="9">
        <v>0.5</v>
      </c>
      <c r="E36" s="3">
        <v>3</v>
      </c>
      <c r="F36" s="3">
        <v>3</v>
      </c>
      <c r="G36" s="3">
        <f>if(E36=3,4000,if(E36=6,6000,if(E36=8,8000,0)))</f>
        <v>4000</v>
      </c>
      <c r="H36" s="3">
        <f>G36*F36</f>
        <v>12000</v>
      </c>
      <c r="I36" s="3"/>
      <c r="J36" s="3"/>
      <c r="K36" s="3"/>
      <c r="L36" s="3"/>
      <c r="M36" s="3"/>
      <c r="N36" s="3"/>
    </row>
    <row r="37" spans="1:14">
      <c r="A37" s="8"/>
      <c r="B37" s="3"/>
      <c r="C37" s="9">
        <v>0.54166666666667</v>
      </c>
      <c r="D37" s="9">
        <v>0.66666666666667</v>
      </c>
      <c r="E37" s="3">
        <v>3</v>
      </c>
      <c r="F37" s="3">
        <v>3</v>
      </c>
      <c r="G37" s="3">
        <f>if(E37=3,4000,if(E37=6,6000,if(E37=8,8000,0)))</f>
        <v>4000</v>
      </c>
      <c r="H37" s="3">
        <f>G37*F37</f>
        <v>12000</v>
      </c>
      <c r="I37" s="3"/>
      <c r="J37" s="3"/>
      <c r="K37" s="3"/>
      <c r="L37" s="3"/>
      <c r="M37" s="3"/>
      <c r="N37" s="3"/>
    </row>
    <row r="38" spans="1:14">
      <c r="A38" s="8"/>
      <c r="B38" s="3">
        <v>25</v>
      </c>
      <c r="C38" s="6">
        <v>0.375</v>
      </c>
      <c r="D38" s="6">
        <v>0.5</v>
      </c>
      <c r="E38" s="5">
        <v>3</v>
      </c>
      <c r="F38" s="5">
        <v>3</v>
      </c>
      <c r="G38" s="5">
        <f>if(E38=3,4000,if(E38=6,6000,if(E38=8,8000,0)))</f>
        <v>4000</v>
      </c>
      <c r="H38" s="5">
        <f>G38*F38</f>
        <v>12000</v>
      </c>
      <c r="I38" s="3"/>
      <c r="J38" s="3"/>
      <c r="K38" s="3"/>
      <c r="L38" s="3"/>
      <c r="M38" s="3"/>
      <c r="N38" s="3"/>
    </row>
    <row r="39" spans="1:14">
      <c r="A39" s="8"/>
      <c r="B39" s="3"/>
      <c r="C39" s="9">
        <v>0.54166666666667</v>
      </c>
      <c r="D39" s="9">
        <v>0.66666666666667</v>
      </c>
      <c r="E39" s="3">
        <v>3</v>
      </c>
      <c r="F39" s="3">
        <v>3</v>
      </c>
      <c r="G39" s="3">
        <f>if(E39=3,4000,if(E39=6,6000,if(E39=8,8000,0)))</f>
        <v>4000</v>
      </c>
      <c r="H39" s="3">
        <f>G39*F39</f>
        <v>12000</v>
      </c>
      <c r="I39" s="3"/>
      <c r="J39" s="3"/>
      <c r="K39" s="3"/>
      <c r="L39" s="3"/>
      <c r="M39" s="3"/>
      <c r="N39" s="3"/>
    </row>
    <row r="40" spans="1:14">
      <c r="A40" s="8"/>
      <c r="B40" s="3">
        <v>26</v>
      </c>
      <c r="C40" s="9">
        <v>0.375</v>
      </c>
      <c r="D40" s="9">
        <v>0.5</v>
      </c>
      <c r="E40" s="3">
        <v>3</v>
      </c>
      <c r="F40" s="3">
        <v>3</v>
      </c>
      <c r="G40" s="3">
        <f>if(E40=3,4000,if(E40=6,6000,if(E40=8,8000,0)))</f>
        <v>4000</v>
      </c>
      <c r="H40" s="3">
        <f>G40*F40</f>
        <v>12000</v>
      </c>
      <c r="I40" s="3"/>
      <c r="J40" s="3"/>
      <c r="K40" s="3"/>
      <c r="L40" s="3"/>
      <c r="M40" s="3"/>
      <c r="N40" s="3"/>
    </row>
    <row r="41" spans="1:14">
      <c r="A41" s="8"/>
      <c r="B41" s="3"/>
      <c r="C41" s="9">
        <v>0.54166666666667</v>
      </c>
      <c r="D41" s="9">
        <v>0.66666666666667</v>
      </c>
      <c r="E41" s="3">
        <v>3</v>
      </c>
      <c r="F41" s="3">
        <v>3</v>
      </c>
      <c r="G41" s="3">
        <f>if(E41=3,4000,if(E41=6,6000,if(E41=8,8000,0)))</f>
        <v>4000</v>
      </c>
      <c r="H41" s="3">
        <f>G41*F41</f>
        <v>12000</v>
      </c>
      <c r="I41" s="3"/>
      <c r="J41" s="3"/>
      <c r="K41" s="3"/>
      <c r="L41" s="3"/>
      <c r="M41" s="3"/>
      <c r="N41" s="3"/>
    </row>
    <row r="42" spans="1:14">
      <c r="A42" s="8"/>
      <c r="B42" s="3">
        <v>27</v>
      </c>
      <c r="C42" s="6">
        <v>0.375</v>
      </c>
      <c r="D42" s="6">
        <v>0.5</v>
      </c>
      <c r="E42" s="5">
        <v>3</v>
      </c>
      <c r="F42" s="5">
        <v>3</v>
      </c>
      <c r="G42" s="5">
        <f>if(E42=3,4000,if(E42=6,6000,if(E42=8,8000,0)))</f>
        <v>4000</v>
      </c>
      <c r="H42" s="5">
        <f>G42*F42</f>
        <v>12000</v>
      </c>
      <c r="I42" s="3"/>
      <c r="J42" s="3"/>
      <c r="K42" s="3"/>
      <c r="L42" s="3"/>
      <c r="M42" s="3"/>
      <c r="N42" s="3"/>
    </row>
    <row r="43" spans="1:14">
      <c r="A43" s="8"/>
      <c r="B43" s="3"/>
      <c r="C43" s="9">
        <v>0.54166666666667</v>
      </c>
      <c r="D43" s="9">
        <v>0.66666666666667</v>
      </c>
      <c r="E43" s="3">
        <v>3</v>
      </c>
      <c r="F43" s="3">
        <v>3</v>
      </c>
      <c r="G43" s="3">
        <f>if(E43=3,4000,if(E43=6,6000,if(E43=8,8000,0)))</f>
        <v>4000</v>
      </c>
      <c r="H43" s="3">
        <f>G43*F43</f>
        <v>12000</v>
      </c>
      <c r="I43" s="3"/>
      <c r="J43" s="3"/>
      <c r="K43" s="3"/>
      <c r="L43" s="3"/>
      <c r="M43" s="3"/>
      <c r="N43" s="3"/>
    </row>
    <row r="44" spans="1:14">
      <c r="A44" s="8"/>
      <c r="B44" s="3">
        <v>28</v>
      </c>
      <c r="C44" s="6">
        <v>0.79166666666667</v>
      </c>
      <c r="D44" s="6">
        <v>0.91666666666667</v>
      </c>
      <c r="E44" s="5">
        <v>3</v>
      </c>
      <c r="F44" s="5">
        <v>3</v>
      </c>
      <c r="G44" s="5">
        <f>if(E44=3,4000,if(E44=6,6000,if(E44=8,8000,0)))</f>
        <v>4000</v>
      </c>
      <c r="H44" s="5">
        <f>G44*F44</f>
        <v>12000</v>
      </c>
      <c r="I44" s="3"/>
      <c r="J44" s="3"/>
      <c r="K44" s="3"/>
      <c r="L44" s="3"/>
      <c r="M44" s="3"/>
      <c r="N44" s="3"/>
    </row>
    <row r="45" spans="1:14">
      <c r="A45" s="8"/>
      <c r="B45" s="3">
        <v>29</v>
      </c>
      <c r="C45" s="9"/>
      <c r="D45" s="9"/>
      <c r="E45" s="3"/>
      <c r="F45" s="3"/>
      <c r="G45" s="3">
        <f>if(E45=3,4000,if(E45=6,6000,if(E45=8,8000,0)))</f>
        <v>0</v>
      </c>
      <c r="H45" s="3">
        <f>G45*F45</f>
        <v>0</v>
      </c>
      <c r="I45" s="3"/>
      <c r="J45" s="3"/>
      <c r="K45" s="3"/>
      <c r="L45" s="3"/>
      <c r="M45" s="3"/>
      <c r="N45" s="3"/>
    </row>
    <row r="46" spans="1:14">
      <c r="A46" s="8"/>
      <c r="B46" s="3">
        <v>30</v>
      </c>
      <c r="C46" s="9">
        <v>0.375</v>
      </c>
      <c r="D46" s="9">
        <v>0.5</v>
      </c>
      <c r="E46" s="3">
        <v>3</v>
      </c>
      <c r="F46" s="3">
        <v>3</v>
      </c>
      <c r="G46" s="3">
        <f>if(E46=3,4000,if(E46=6,6000,if(E46=8,8000,0)))</f>
        <v>4000</v>
      </c>
      <c r="H46" s="3">
        <f>G46*F46</f>
        <v>12000</v>
      </c>
      <c r="I46" s="3"/>
      <c r="J46" s="3"/>
      <c r="K46" s="3"/>
      <c r="L46" s="3"/>
      <c r="M46" s="3"/>
      <c r="N46" s="3"/>
    </row>
    <row r="47" spans="1:14">
      <c r="A47" s="8"/>
      <c r="B47" s="3"/>
      <c r="C47" s="9">
        <v>0.54166666666667</v>
      </c>
      <c r="D47" s="9">
        <v>0.66666666666667</v>
      </c>
      <c r="E47" s="3">
        <v>3</v>
      </c>
      <c r="F47" s="3">
        <v>3</v>
      </c>
      <c r="G47" s="3">
        <f>if(E47=3,4000,if(E47=6,6000,if(E47=8,8000,0)))</f>
        <v>4000</v>
      </c>
      <c r="H47" s="3">
        <f>G47*F47</f>
        <v>12000</v>
      </c>
      <c r="I47" s="3"/>
      <c r="J47" s="3"/>
      <c r="K47" s="3"/>
      <c r="L47" s="3"/>
      <c r="M47" s="3"/>
      <c r="N47" s="3"/>
    </row>
    <row r="48" spans="1:14">
      <c r="A48" s="8"/>
      <c r="B48" s="3">
        <v>31</v>
      </c>
      <c r="C48" s="6">
        <v>0.375</v>
      </c>
      <c r="D48" s="6">
        <v>0.5</v>
      </c>
      <c r="E48" s="5">
        <v>3</v>
      </c>
      <c r="F48" s="5">
        <v>3</v>
      </c>
      <c r="G48" s="5">
        <f>if(E48=3,4000,if(E48=6,6000,if(E48=8,8000,0)))</f>
        <v>4000</v>
      </c>
      <c r="H48" s="5">
        <f>G48*F48</f>
        <v>12000</v>
      </c>
      <c r="I48" s="3"/>
      <c r="J48" s="3"/>
      <c r="K48" s="3"/>
      <c r="L48" s="3"/>
      <c r="M48" s="3"/>
      <c r="N48" s="3"/>
    </row>
    <row r="49" spans="1:14">
      <c r="A49" s="8"/>
      <c r="B49" s="8"/>
      <c r="C49" s="9">
        <v>0.54166666666667</v>
      </c>
      <c r="D49" s="9">
        <v>0.66666666666667</v>
      </c>
      <c r="E49" s="3">
        <v>3</v>
      </c>
      <c r="F49" s="3">
        <v>3</v>
      </c>
      <c r="G49" s="3">
        <f>if(E49=3,4000,if(E49=6,6000,if(E49=8,8000,0)))</f>
        <v>4000</v>
      </c>
      <c r="H49" s="3">
        <f>G49*F49</f>
        <v>12000</v>
      </c>
      <c r="I49" s="8"/>
      <c r="J49" s="8"/>
      <c r="K49" s="8"/>
      <c r="L49" s="8"/>
      <c r="M49" s="8"/>
      <c r="N49" s="8"/>
    </row>
    <row r="50" spans="1:14">
      <c r="A50" s="8"/>
      <c r="B50" s="8"/>
      <c r="C50" s="8"/>
      <c r="D50" s="8"/>
      <c r="E50" s="8"/>
      <c r="F50" s="8"/>
      <c r="G50" s="3" t="s">
        <v>35</v>
      </c>
      <c r="H50" s="8">
        <f>sum(H3:H48)</f>
        <v>448000</v>
      </c>
      <c r="I50" s="8"/>
      <c r="J50" s="8"/>
      <c r="K50" s="8"/>
      <c r="L50" s="8"/>
      <c r="M50" s="8"/>
      <c r="N50" s="8"/>
    </row>
    <row r="51" spans="1:14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spans="1: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spans="1:1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spans="1: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spans="1:1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spans="1: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spans="1:1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spans="1: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spans="1:1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spans="1: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spans="1:1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spans="1: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spans="1:1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spans="1: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spans="1: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spans="1:1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spans="1: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spans="1:1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spans="1: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spans="1:1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spans="1: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spans="1:1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spans="1: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spans="1:1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spans="1:1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spans="1: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spans="1:1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spans="1: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spans="1:1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spans="1: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spans="1:1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spans="1: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spans="1: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spans="1:1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spans="1: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spans="1:1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spans="1: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spans="1:1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spans="1: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spans="1:1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spans="1:1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spans="1:1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spans="1: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spans="1:1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spans="1: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spans="1:1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spans="1: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spans="1: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spans="1:1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spans="1: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spans="1:1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spans="1: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spans="1:1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spans="1: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spans="1:1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spans="1: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spans="1:1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spans="1: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spans="1: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spans="1: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spans="1:1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spans="1:1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spans="1: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spans="1: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spans="1:1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spans="1: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spans="1:1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spans="1: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spans="1:1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spans="1: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spans="1:1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spans="1: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spans="1:1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spans="1: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spans="1:1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spans="1: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spans="1:1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spans="1: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spans="1:1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spans="1: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spans="1:1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spans="1: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spans="1:1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spans="1: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spans="1:1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spans="1: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spans="1:1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spans="1: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spans="1:1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spans="1:1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spans="1: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spans="1:1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spans="1: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spans="1:1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spans="1: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spans="1:1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spans="1: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spans="1:1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spans="1: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spans="1: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spans="1:1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spans="1: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spans="1:1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spans="1: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spans="1:1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spans="1: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spans="1:1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spans="1: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spans="1: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spans="1:1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spans="1: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spans="1:1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spans="1: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spans="1:1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spans="1: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spans="1:1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spans="1: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spans="1:1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spans="1: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spans="1:1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spans="1: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spans="1: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spans="1:1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spans="1: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spans="1:1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spans="1: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spans="1:1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spans="1: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spans="1:1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spans="1: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spans="1:1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spans="1: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spans="1:1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spans="1: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spans="1:1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spans="1: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spans="1:1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spans="1: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spans="1:1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spans="1: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spans="1:1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spans="1: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spans="1:1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spans="1: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spans="1:1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spans="1: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spans="1:1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spans="1: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spans="1: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spans="1: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spans="1:1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spans="1: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spans="1:1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spans="1: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spans="1:1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spans="1: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spans="1: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spans="1:1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spans="1: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spans="1:1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spans="1: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spans="1:1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spans="1: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spans="1:1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spans="1: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spans="1:1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spans="1: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spans="1:1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spans="1: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spans="1:1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spans="1: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spans="1: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spans="1:1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spans="1: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spans="1:1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spans="1: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spans="1:1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spans="1: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spans="1:1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spans="1: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spans="1:1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spans="1: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spans="1:1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spans="1: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spans="1:1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spans="1: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spans="1:1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spans="1: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spans="1:1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spans="1: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spans="1:1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spans="1: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spans="1:1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spans="1: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spans="1: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spans="1:1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spans="1: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spans="1:1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spans="1: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spans="1:1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spans="1:1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spans="1: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spans="1:1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spans="1: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spans="1:1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spans="1: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spans="1:1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spans="1: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spans="1:1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spans="1: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spans="1:1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spans="1: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spans="1: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spans="1:1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spans="1: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spans="1:1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spans="1: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spans="1:1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spans="1: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spans="1:1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spans="1: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spans="1:1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spans="1: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spans="1:1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spans="1:1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spans="1:1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  <row r="1001" spans="1:1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</row>
    <row r="1002" spans="1:1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</row>
    <row r="1003" spans="1:1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</row>
    <row r="1004" spans="1:1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</row>
    <row r="1005" spans="1:14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</row>
    <row r="1006" spans="1:14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</row>
    <row r="1007" spans="1:14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</row>
    <row r="1008" spans="1:14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</row>
    <row r="1009" spans="1:14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</row>
    <row r="1010" spans="1:14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</row>
    <row r="1011" spans="1:14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</row>
    <row r="1012" spans="1:14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</row>
    <row r="1013" spans="1:14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</row>
    <row r="1014" spans="1: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</row>
    <row r="1015" spans="1:14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</row>
    <row r="1016" spans="1:14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</row>
    <row r="1017" spans="1:14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</row>
    <row r="1018" spans="1:14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</row>
    <row r="1019" spans="1:14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</row>
    <row r="1020" spans="1:14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</row>
    <row r="1021" spans="1:14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</row>
    <row r="1022" spans="1:1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</row>
    <row r="1023" spans="1:14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</row>
    <row r="1024" spans="1:1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</row>
    <row r="1025" spans="1:14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N1031"/>
  <sheetViews>
    <sheetView tabSelected="0" workbookViewId="0" showGridLines="true" showRowColHeaders="1">
      <selection activeCell="A1" sqref="A1"/>
    </sheetView>
  </sheetViews>
  <sheetFormatPr customHeight="true" defaultRowHeight="15.75" defaultColWidth="14.43" outlineLevelRow="0" outlineLevelCol="0"/>
  <cols>
    <col min="1" max="1" width="6" customWidth="true" style="0"/>
    <col min="2" max="2" width="8" customWidth="true" style="0"/>
    <col min="3" max="3" width="8.14" customWidth="true" style="0"/>
    <col min="4" max="4" width="8.29" customWidth="true" style="0"/>
    <col min="5" max="5" width="6.14" customWidth="true" style="0"/>
    <col min="6" max="6" width="7.43" customWidth="true" style="0"/>
    <col min="7" max="7" width="10.29" customWidth="true" style="0"/>
    <col min="8" max="8" width="10.43" customWidth="true" style="0"/>
  </cols>
  <sheetData>
    <row r="1" spans="1:14">
      <c r="A1" s="3" t="s">
        <v>36</v>
      </c>
      <c r="B1" s="8"/>
      <c r="C1" s="8"/>
      <c r="D1" s="8"/>
      <c r="E1" s="8"/>
      <c r="F1" s="3" t="s">
        <v>3</v>
      </c>
      <c r="G1" s="3" t="s">
        <v>5</v>
      </c>
      <c r="H1" s="3" t="s">
        <v>6</v>
      </c>
      <c r="I1" s="8"/>
      <c r="J1" s="8"/>
      <c r="K1" s="8"/>
      <c r="L1" s="8"/>
      <c r="M1" s="8"/>
      <c r="N1" s="8"/>
    </row>
    <row r="2" spans="1:14">
      <c r="A2" s="8"/>
      <c r="B2" s="3">
        <v>1</v>
      </c>
      <c r="I2" s="3"/>
      <c r="J2" s="3"/>
      <c r="K2" s="3"/>
      <c r="L2" s="3"/>
      <c r="M2" s="3"/>
      <c r="N2" s="3"/>
    </row>
    <row r="3" spans="1:14">
      <c r="A3" s="8"/>
      <c r="B3" s="3"/>
      <c r="C3" s="9">
        <v>0.79166666666667</v>
      </c>
      <c r="D3" s="9">
        <v>0.91666666666667</v>
      </c>
      <c r="E3" s="3">
        <v>8</v>
      </c>
      <c r="F3" s="3">
        <v>3</v>
      </c>
      <c r="G3" s="3">
        <f>if(E3=3,4000,if(E3=6,6000,if(E3=8,8000,0)))</f>
        <v>8000</v>
      </c>
      <c r="H3" s="3">
        <f>G3*F3</f>
        <v>24000</v>
      </c>
      <c r="I3" s="3"/>
      <c r="J3" s="3"/>
      <c r="K3" s="3"/>
      <c r="L3" s="3"/>
      <c r="M3" s="3"/>
      <c r="N3" s="3"/>
    </row>
    <row r="4" spans="1:14">
      <c r="A4" s="8"/>
      <c r="B4" s="3">
        <v>2</v>
      </c>
      <c r="C4" s="9">
        <v>0.79166666666667</v>
      </c>
      <c r="D4" s="9">
        <v>0.91666666666667</v>
      </c>
      <c r="E4" s="3">
        <v>3</v>
      </c>
      <c r="F4" s="3">
        <v>3</v>
      </c>
      <c r="G4" s="3">
        <f>if(E4=3,4000,if(E4=6,6000,if(E4=8,8000,0)))</f>
        <v>4000</v>
      </c>
      <c r="H4" s="3">
        <f>G4*F4</f>
        <v>12000</v>
      </c>
      <c r="I4" s="3"/>
      <c r="J4" s="3"/>
      <c r="K4" s="3"/>
      <c r="L4" s="3"/>
      <c r="M4" s="3"/>
      <c r="N4" s="3"/>
    </row>
    <row r="5" spans="1:14">
      <c r="A5" s="8"/>
      <c r="B5" s="3">
        <v>3</v>
      </c>
      <c r="C5" s="9">
        <v>0.64583333333333</v>
      </c>
      <c r="D5" s="9">
        <v>0.66666666666667</v>
      </c>
      <c r="E5" s="3">
        <v>3</v>
      </c>
      <c r="F5" s="3">
        <v>2.5</v>
      </c>
      <c r="G5" s="3">
        <f>if(E5=3,4000,if(E5=6,6000,if(E5=8,8000,0)))</f>
        <v>4000</v>
      </c>
      <c r="H5" s="3">
        <f>G5*F5</f>
        <v>10000</v>
      </c>
      <c r="I5" s="3"/>
      <c r="J5" s="3"/>
      <c r="K5" s="3"/>
      <c r="L5" s="3"/>
      <c r="M5" s="3"/>
      <c r="N5" s="3"/>
    </row>
    <row r="6" spans="1:14">
      <c r="A6" s="8"/>
      <c r="B6" s="3">
        <v>4</v>
      </c>
      <c r="C6" s="9">
        <v>0.66666666666667</v>
      </c>
      <c r="D6" s="9">
        <v>0.75</v>
      </c>
      <c r="E6" s="3">
        <v>3</v>
      </c>
      <c r="F6" s="3">
        <v>2</v>
      </c>
      <c r="G6" s="3">
        <f>if(E6=3,4000,if(E6=6,6000,if(E6=8,8000,0)))</f>
        <v>4000</v>
      </c>
      <c r="H6" s="3">
        <f>G6*F6</f>
        <v>8000</v>
      </c>
      <c r="I6" s="3"/>
      <c r="J6" s="3"/>
      <c r="K6" s="3"/>
      <c r="L6" s="3"/>
      <c r="M6" s="3"/>
      <c r="N6" s="3"/>
    </row>
    <row r="7" spans="1:14">
      <c r="A7" s="8"/>
      <c r="B7" s="3"/>
      <c r="C7" s="9">
        <v>0.75</v>
      </c>
      <c r="D7" s="9">
        <v>0.875</v>
      </c>
      <c r="E7" s="3">
        <v>3</v>
      </c>
      <c r="F7" s="3">
        <v>3</v>
      </c>
      <c r="G7" s="3">
        <f>if(E7=3,4000,if(E7=6,6000,if(E7=8,8000,0)))</f>
        <v>4000</v>
      </c>
      <c r="H7" s="3">
        <f>G7*F7</f>
        <v>12000</v>
      </c>
      <c r="I7" s="3"/>
      <c r="J7" s="3"/>
      <c r="K7" s="3"/>
      <c r="L7" s="3"/>
      <c r="M7" s="3"/>
      <c r="N7" s="3"/>
    </row>
    <row r="8" spans="1:14">
      <c r="A8" s="8"/>
      <c r="B8" s="3">
        <v>5</v>
      </c>
      <c r="C8" s="9">
        <v>0.6875</v>
      </c>
      <c r="D8" s="9">
        <v>0.77083333333333</v>
      </c>
      <c r="E8" s="3">
        <v>3</v>
      </c>
      <c r="F8" s="3">
        <v>2</v>
      </c>
      <c r="G8" s="3">
        <f>if(E8=3,4000,if(E8=6,6000,if(E8=8,8000,0)))</f>
        <v>4000</v>
      </c>
      <c r="H8" s="3">
        <f>G8*F8</f>
        <v>8000</v>
      </c>
      <c r="I8" s="3"/>
      <c r="J8" s="3"/>
      <c r="K8" s="3"/>
      <c r="L8" s="3"/>
      <c r="M8" s="3"/>
      <c r="N8" s="3"/>
    </row>
    <row r="9" spans="1:14">
      <c r="A9" s="8"/>
      <c r="B9" s="3"/>
      <c r="C9" s="9">
        <v>0.77083333333333</v>
      </c>
      <c r="D9" s="9">
        <v>0.85416666666667</v>
      </c>
      <c r="E9" s="3">
        <v>6</v>
      </c>
      <c r="F9" s="3">
        <v>2</v>
      </c>
      <c r="G9" s="3">
        <f>if(E9=3,4000,if(E9=6,6000,if(E9=8,8000,0)))</f>
        <v>6000</v>
      </c>
      <c r="H9" s="3">
        <f>G9*F9</f>
        <v>12000</v>
      </c>
      <c r="I9" s="3"/>
      <c r="J9" s="3"/>
      <c r="K9" s="3"/>
      <c r="L9" s="3"/>
      <c r="M9" s="3"/>
      <c r="N9" s="3"/>
    </row>
    <row r="10" spans="1:14">
      <c r="A10" s="8"/>
      <c r="B10" s="3">
        <v>6</v>
      </c>
      <c r="C10" s="9">
        <v>0.66666666666667</v>
      </c>
      <c r="D10" s="9">
        <v>0.75</v>
      </c>
      <c r="E10" s="3">
        <v>3</v>
      </c>
      <c r="F10" s="3">
        <v>2</v>
      </c>
      <c r="G10" s="3">
        <f>if(E10=3,4000,if(E10=6,6000,if(E10=8,8000,0)))</f>
        <v>4000</v>
      </c>
      <c r="H10" s="3">
        <f>G10*F10</f>
        <v>8000</v>
      </c>
      <c r="I10" s="3"/>
      <c r="J10" s="3"/>
      <c r="K10" s="3"/>
      <c r="L10" s="3"/>
      <c r="M10" s="3"/>
      <c r="N10" s="3"/>
    </row>
    <row r="11" spans="1:14">
      <c r="A11" s="8"/>
      <c r="B11" s="3"/>
      <c r="C11" s="9">
        <v>0.75</v>
      </c>
      <c r="D11" s="9">
        <v>0.85416666666667</v>
      </c>
      <c r="E11" s="3">
        <v>3</v>
      </c>
      <c r="F11" s="3">
        <v>2.5</v>
      </c>
      <c r="G11" s="3">
        <f>if(E11=3,4000,if(E11=6,6000,if(E11=8,8000,0)))</f>
        <v>4000</v>
      </c>
      <c r="H11" s="3">
        <f>G11*F11</f>
        <v>10000</v>
      </c>
      <c r="I11" s="3"/>
      <c r="J11" s="3"/>
      <c r="K11" s="3"/>
      <c r="L11" s="3"/>
      <c r="M11" s="3"/>
      <c r="N11" s="3"/>
    </row>
    <row r="12" spans="1:14">
      <c r="A12" s="8"/>
      <c r="B12" s="3">
        <v>7</v>
      </c>
      <c r="C12" s="9">
        <v>0.6875</v>
      </c>
      <c r="D12" s="9">
        <v>0.77083333333333</v>
      </c>
      <c r="E12" s="3">
        <v>3</v>
      </c>
      <c r="F12" s="3">
        <v>2</v>
      </c>
      <c r="G12" s="3">
        <f>if(E12=3,4000,if(E12=6,6000,if(E12=8,8000,0)))</f>
        <v>4000</v>
      </c>
      <c r="H12" s="3">
        <f>G12*F12</f>
        <v>8000</v>
      </c>
      <c r="I12" s="3"/>
      <c r="J12" s="3"/>
      <c r="K12" s="3"/>
      <c r="L12" s="3"/>
      <c r="M12" s="3"/>
      <c r="N12" s="3"/>
    </row>
    <row r="13" spans="1:14">
      <c r="A13" s="8"/>
      <c r="B13" s="3"/>
      <c r="C13" s="9">
        <v>0.79166666666667</v>
      </c>
      <c r="D13" s="9">
        <v>0.875</v>
      </c>
      <c r="E13" s="3">
        <v>8</v>
      </c>
      <c r="F13" s="3">
        <v>3</v>
      </c>
      <c r="G13" s="3">
        <f>if(E13=3,4000,if(E13=6,6000,if(E13=8,8000,0)))</f>
        <v>8000</v>
      </c>
      <c r="H13" s="3">
        <f>G13*F13</f>
        <v>24000</v>
      </c>
      <c r="I13" s="3"/>
      <c r="J13" s="3"/>
      <c r="K13" s="3"/>
      <c r="L13" s="3"/>
      <c r="M13" s="3"/>
      <c r="N13" s="3"/>
    </row>
    <row r="14" spans="1:14">
      <c r="A14" s="8"/>
      <c r="B14" s="3">
        <v>8</v>
      </c>
      <c r="I14" s="3"/>
      <c r="J14" s="3"/>
      <c r="K14" s="3"/>
      <c r="L14" s="3"/>
      <c r="M14" s="3"/>
      <c r="N14" s="3"/>
    </row>
    <row r="15" spans="1:14">
      <c r="A15" s="8"/>
      <c r="B15" s="3"/>
      <c r="C15" s="9">
        <v>0.79166666666667</v>
      </c>
      <c r="D15" s="9">
        <v>0.91666666666667</v>
      </c>
      <c r="E15" s="3">
        <v>3</v>
      </c>
      <c r="F15" s="3">
        <v>3</v>
      </c>
      <c r="G15" s="3">
        <f>if(E15=3,4000,if(E15=6,6000,if(E15=8,8000,0)))</f>
        <v>4000</v>
      </c>
      <c r="H15" s="3">
        <f>G15*F15</f>
        <v>12000</v>
      </c>
      <c r="I15" s="3"/>
      <c r="J15" s="3"/>
      <c r="K15" s="3"/>
      <c r="L15" s="3"/>
      <c r="M15" s="3"/>
      <c r="N15" s="3"/>
    </row>
    <row r="16" spans="1:14">
      <c r="A16" s="8"/>
      <c r="B16" s="3">
        <v>9</v>
      </c>
      <c r="C16" s="9">
        <v>0.79166666666667</v>
      </c>
      <c r="D16" s="9">
        <v>0.91666666666667</v>
      </c>
      <c r="E16" s="3">
        <v>3</v>
      </c>
      <c r="F16" s="3">
        <v>3</v>
      </c>
      <c r="G16" s="3">
        <f>if(E16=3,4000,if(E16=6,6000,if(E16=8,8000,0)))</f>
        <v>4000</v>
      </c>
      <c r="H16" s="3">
        <f>G16*F16</f>
        <v>12000</v>
      </c>
      <c r="I16" s="3"/>
      <c r="J16" s="3"/>
      <c r="K16" s="3"/>
      <c r="L16" s="3"/>
      <c r="M16" s="3"/>
      <c r="N16" s="3"/>
    </row>
    <row r="17" spans="1:14">
      <c r="A17" s="8"/>
      <c r="B17" s="3">
        <v>10</v>
      </c>
      <c r="C17" s="9">
        <v>0.64583333333333</v>
      </c>
      <c r="D17" s="9">
        <v>0.66666666666667</v>
      </c>
      <c r="E17" s="3">
        <v>3</v>
      </c>
      <c r="F17" s="3">
        <v>2.5</v>
      </c>
      <c r="G17" s="3">
        <f>if(E17=3,4000,if(E17=6,6000,if(E17=8,8000,0)))</f>
        <v>4000</v>
      </c>
      <c r="H17" s="3">
        <f>G17*F17</f>
        <v>10000</v>
      </c>
      <c r="I17" s="3"/>
      <c r="J17" s="3"/>
      <c r="K17" s="3"/>
      <c r="L17" s="3"/>
      <c r="M17" s="3"/>
      <c r="N17" s="3"/>
    </row>
    <row r="18" spans="1:14">
      <c r="A18" s="8"/>
      <c r="B18" s="3">
        <v>11</v>
      </c>
      <c r="C18" s="9">
        <v>0.66666666666667</v>
      </c>
      <c r="D18" s="9">
        <v>0.75</v>
      </c>
      <c r="E18" s="3">
        <v>3</v>
      </c>
      <c r="F18" s="3">
        <v>2</v>
      </c>
      <c r="G18" s="3">
        <f>if(E18=3,4000,if(E18=6,6000,if(E18=8,8000,0)))</f>
        <v>4000</v>
      </c>
      <c r="H18" s="3">
        <f>G18*F18</f>
        <v>8000</v>
      </c>
      <c r="I18" s="3"/>
      <c r="J18" s="3"/>
      <c r="K18" s="3"/>
      <c r="L18" s="3"/>
      <c r="M18" s="3"/>
      <c r="N18" s="3"/>
    </row>
    <row r="19" spans="1:14">
      <c r="A19" s="8"/>
      <c r="B19" s="3"/>
      <c r="C19" s="9">
        <v>0.75</v>
      </c>
      <c r="D19" s="9">
        <v>0.875</v>
      </c>
      <c r="E19" s="3">
        <v>3</v>
      </c>
      <c r="F19" s="3">
        <v>3</v>
      </c>
      <c r="G19" s="3">
        <f>if(E19=3,4000,if(E19=6,6000,if(E19=8,8000,0)))</f>
        <v>4000</v>
      </c>
      <c r="H19" s="3">
        <f>G19*F19</f>
        <v>12000</v>
      </c>
      <c r="I19" s="3"/>
      <c r="J19" s="3"/>
      <c r="K19" s="3"/>
      <c r="L19" s="3"/>
      <c r="M19" s="3"/>
      <c r="N19" s="3"/>
    </row>
    <row r="20" spans="1:14">
      <c r="A20" s="8"/>
      <c r="B20" s="3">
        <v>12</v>
      </c>
      <c r="C20" s="9">
        <v>0.6875</v>
      </c>
      <c r="D20" s="9">
        <v>0.77083333333333</v>
      </c>
      <c r="E20" s="3">
        <v>3</v>
      </c>
      <c r="F20" s="3">
        <v>2</v>
      </c>
      <c r="G20" s="3">
        <f>if(E20=3,4000,if(E20=6,6000,if(E20=8,8000,0)))</f>
        <v>4000</v>
      </c>
      <c r="H20" s="3">
        <f>G20*F20</f>
        <v>8000</v>
      </c>
      <c r="I20" s="3"/>
      <c r="J20" s="3"/>
      <c r="K20" s="3"/>
      <c r="L20" s="3"/>
      <c r="M20" s="3"/>
      <c r="N20" s="3"/>
    </row>
    <row r="21" spans="1:14">
      <c r="A21" s="8"/>
      <c r="B21" s="3"/>
      <c r="C21" s="9">
        <v>0.77083333333333</v>
      </c>
      <c r="D21" s="9">
        <v>0.85416666666667</v>
      </c>
      <c r="E21" s="3">
        <v>6</v>
      </c>
      <c r="F21" s="3">
        <v>2</v>
      </c>
      <c r="G21" s="3">
        <f>if(E21=3,4000,if(E21=6,6000,if(E21=8,8000,0)))</f>
        <v>6000</v>
      </c>
      <c r="H21" s="3">
        <f>G21*F21</f>
        <v>12000</v>
      </c>
      <c r="I21" s="3"/>
      <c r="J21" s="3"/>
      <c r="K21" s="3"/>
      <c r="L21" s="3"/>
      <c r="M21" s="3"/>
      <c r="N21" s="3"/>
    </row>
    <row r="22" spans="1:14">
      <c r="A22" s="8"/>
      <c r="B22" s="3">
        <v>13</v>
      </c>
      <c r="C22" s="9">
        <v>0.66666666666667</v>
      </c>
      <c r="D22" s="9">
        <v>0.75</v>
      </c>
      <c r="E22" s="3">
        <v>3</v>
      </c>
      <c r="F22" s="3">
        <v>2</v>
      </c>
      <c r="G22" s="3">
        <f>if(E22=3,4000,if(E22=6,6000,if(E22=8,8000,0)))</f>
        <v>4000</v>
      </c>
      <c r="H22" s="3">
        <f>G22*F22</f>
        <v>8000</v>
      </c>
      <c r="I22" s="3"/>
      <c r="J22" s="3"/>
      <c r="K22" s="3"/>
      <c r="L22" s="3"/>
      <c r="M22" s="3"/>
      <c r="N22" s="3"/>
    </row>
    <row r="23" spans="1:14">
      <c r="A23" s="8"/>
      <c r="B23" s="3"/>
      <c r="C23" s="9">
        <v>0.75</v>
      </c>
      <c r="D23" s="9">
        <v>0.85416666666667</v>
      </c>
      <c r="E23" s="3">
        <v>3</v>
      </c>
      <c r="F23" s="3">
        <v>2.5</v>
      </c>
      <c r="G23" s="3">
        <f>if(E23=3,4000,if(E23=6,6000,if(E23=8,8000,0)))</f>
        <v>4000</v>
      </c>
      <c r="H23" s="3">
        <f>G23*F23</f>
        <v>10000</v>
      </c>
      <c r="I23" s="3"/>
      <c r="J23" s="3"/>
      <c r="K23" s="3"/>
      <c r="L23" s="3"/>
      <c r="M23" s="3"/>
      <c r="N23" s="3"/>
    </row>
    <row r="24" spans="1:14">
      <c r="A24" s="8"/>
      <c r="B24" s="3">
        <v>14</v>
      </c>
      <c r="C24" s="9">
        <v>0.6875</v>
      </c>
      <c r="D24" s="9">
        <v>0.77083333333333</v>
      </c>
      <c r="E24" s="3">
        <v>8</v>
      </c>
      <c r="F24" s="3">
        <v>2</v>
      </c>
      <c r="G24" s="3">
        <f>if(E24=3,4000,if(E24=6,6000,if(E24=8,8000,0)))</f>
        <v>8000</v>
      </c>
      <c r="H24" s="3">
        <f>G24*F24</f>
        <v>16000</v>
      </c>
      <c r="I24" s="3"/>
      <c r="J24" s="3"/>
      <c r="K24" s="3"/>
      <c r="L24" s="3"/>
      <c r="M24" s="3"/>
      <c r="N24" s="3"/>
    </row>
    <row r="25" spans="1:14">
      <c r="A25" s="8"/>
      <c r="B25" s="3"/>
      <c r="C25" s="9">
        <v>0.79166666666667</v>
      </c>
      <c r="D25" s="9">
        <v>0.875</v>
      </c>
      <c r="E25" s="3">
        <v>8</v>
      </c>
      <c r="F25" s="3">
        <v>3</v>
      </c>
      <c r="G25" s="3">
        <f>if(E25=3,4000,if(E25=6,6000,if(E25=8,8000,0)))</f>
        <v>8000</v>
      </c>
      <c r="H25" s="3">
        <f>G25*F25</f>
        <v>24000</v>
      </c>
      <c r="I25" s="3"/>
      <c r="J25" s="3"/>
      <c r="K25" s="3"/>
      <c r="L25" s="3"/>
      <c r="M25" s="3"/>
      <c r="N25" s="3"/>
    </row>
    <row r="26" spans="1:14">
      <c r="A26" s="8"/>
      <c r="B26" s="3">
        <v>15</v>
      </c>
      <c r="C26" s="9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8"/>
      <c r="B27" s="3"/>
      <c r="C27" s="9">
        <v>0.79166666666667</v>
      </c>
      <c r="D27" s="9">
        <v>0.91666666666667</v>
      </c>
      <c r="E27" s="3">
        <v>3</v>
      </c>
      <c r="F27" s="3">
        <v>3</v>
      </c>
      <c r="G27" s="3">
        <f>if(E27=3,4000,if(E27=6,6000,if(E27=8,8000,0)))</f>
        <v>4000</v>
      </c>
      <c r="H27" s="3">
        <f>G27*F27</f>
        <v>12000</v>
      </c>
      <c r="I27" s="3"/>
      <c r="J27" s="3"/>
      <c r="K27" s="3"/>
      <c r="L27" s="3"/>
      <c r="M27" s="3"/>
      <c r="N27" s="3"/>
    </row>
    <row r="28" spans="1:14">
      <c r="A28" s="8"/>
      <c r="B28" s="3">
        <v>16</v>
      </c>
      <c r="C28" s="9">
        <v>0.79166666666667</v>
      </c>
      <c r="D28" s="9">
        <v>0.91666666666667</v>
      </c>
      <c r="E28" s="3">
        <v>3</v>
      </c>
      <c r="F28" s="3">
        <v>3</v>
      </c>
      <c r="G28" s="3">
        <f>if(E28=3,4000,if(E28=6,6000,if(E28=8,8000,0)))</f>
        <v>4000</v>
      </c>
      <c r="H28" s="3">
        <f>G28*F28</f>
        <v>12000</v>
      </c>
      <c r="I28" s="3"/>
      <c r="J28" s="3"/>
      <c r="K28" s="3"/>
      <c r="L28" s="3"/>
      <c r="M28" s="3"/>
      <c r="N28" s="3"/>
    </row>
    <row r="29" spans="1:14">
      <c r="A29" s="8"/>
      <c r="B29" s="3">
        <v>17</v>
      </c>
      <c r="C29" s="9">
        <v>0.54166666666667</v>
      </c>
      <c r="D29" s="9">
        <v>0.66666666666667</v>
      </c>
      <c r="E29" s="3">
        <v>3</v>
      </c>
      <c r="F29" s="3">
        <v>3</v>
      </c>
      <c r="G29" s="3">
        <f>if(E29=3,4000,if(E29=6,6000,if(E29=8,8000,0)))</f>
        <v>4000</v>
      </c>
      <c r="H29" s="3">
        <f>G29*F29</f>
        <v>12000</v>
      </c>
      <c r="I29" s="3"/>
      <c r="J29" s="3"/>
      <c r="K29" s="3"/>
      <c r="L29" s="3"/>
      <c r="M29" s="3"/>
      <c r="N29" s="3"/>
    </row>
    <row r="30" spans="1:14">
      <c r="A30" s="8"/>
      <c r="B30" s="3">
        <v>18</v>
      </c>
      <c r="C30" s="9">
        <v>0.66666666666667</v>
      </c>
      <c r="D30" s="9">
        <v>0.75</v>
      </c>
      <c r="E30" s="3">
        <v>3</v>
      </c>
      <c r="F30" s="3">
        <v>2</v>
      </c>
      <c r="G30" s="3">
        <f>if(E30=3,4000,if(E30=6,6000,if(E30=8,8000,0)))</f>
        <v>4000</v>
      </c>
      <c r="H30" s="3">
        <f>G30*F30</f>
        <v>8000</v>
      </c>
      <c r="I30" s="3"/>
      <c r="J30" s="3"/>
      <c r="K30" s="3"/>
      <c r="L30" s="3"/>
      <c r="M30" s="3"/>
      <c r="N30" s="3"/>
    </row>
    <row r="31" spans="1:14">
      <c r="A31" s="8"/>
      <c r="B31" s="3"/>
      <c r="C31" s="9">
        <v>0.75</v>
      </c>
      <c r="D31" s="9">
        <v>0.875</v>
      </c>
      <c r="E31" s="3">
        <v>3</v>
      </c>
      <c r="F31" s="3">
        <v>3</v>
      </c>
      <c r="G31" s="3">
        <f>if(E31=3,4000,if(E31=6,6000,if(E31=8,8000,0)))</f>
        <v>4000</v>
      </c>
      <c r="H31" s="3">
        <f>G31*F31</f>
        <v>12000</v>
      </c>
      <c r="I31" s="3"/>
      <c r="J31" s="3"/>
      <c r="K31" s="3"/>
      <c r="L31" s="3"/>
      <c r="M31" s="3"/>
      <c r="N31" s="3"/>
    </row>
    <row r="32" spans="1:14">
      <c r="A32" s="8"/>
      <c r="B32" s="3">
        <v>19</v>
      </c>
      <c r="C32" s="9">
        <v>0.6875</v>
      </c>
      <c r="D32" s="9">
        <v>0.77083333333333</v>
      </c>
      <c r="E32" s="3">
        <v>6</v>
      </c>
      <c r="F32" s="3">
        <v>2</v>
      </c>
      <c r="G32" s="3">
        <f>if(E32=3,4000,if(E32=6,6000,if(E32=8,8000,0)))</f>
        <v>6000</v>
      </c>
      <c r="H32" s="3">
        <f>G32*F32</f>
        <v>12000</v>
      </c>
      <c r="I32" s="3"/>
      <c r="J32" s="3"/>
      <c r="K32" s="3"/>
      <c r="L32" s="3"/>
      <c r="M32" s="3"/>
      <c r="N32" s="3"/>
    </row>
    <row r="33" spans="1:14">
      <c r="A33" s="8"/>
      <c r="B33" s="3"/>
      <c r="C33" s="9">
        <v>0.77083333333333</v>
      </c>
      <c r="D33" s="9">
        <v>0.85416666666667</v>
      </c>
      <c r="E33" s="3">
        <v>6</v>
      </c>
      <c r="F33" s="3">
        <v>2</v>
      </c>
      <c r="G33" s="3">
        <f>if(E33=3,4000,if(E33=6,6000,if(E33=8,8000,0)))</f>
        <v>6000</v>
      </c>
      <c r="H33" s="3">
        <f>G33*F33</f>
        <v>12000</v>
      </c>
      <c r="I33" s="3"/>
      <c r="J33" s="3"/>
      <c r="K33" s="3"/>
      <c r="L33" s="3"/>
      <c r="M33" s="3"/>
      <c r="N33" s="3"/>
    </row>
    <row r="34" spans="1:14">
      <c r="A34" s="8"/>
      <c r="B34" s="3">
        <v>20</v>
      </c>
      <c r="C34" s="9">
        <v>0.66666666666667</v>
      </c>
      <c r="D34" s="9">
        <v>0.75</v>
      </c>
      <c r="E34" s="3">
        <v>3</v>
      </c>
      <c r="F34" s="3">
        <v>2</v>
      </c>
      <c r="G34" s="3">
        <f>if(E34=3,4000,if(E34=6,6000,if(E34=8,8000,0)))</f>
        <v>4000</v>
      </c>
      <c r="H34" s="3">
        <f>G34*F34</f>
        <v>8000</v>
      </c>
      <c r="I34" s="3"/>
      <c r="J34" s="3"/>
      <c r="K34" s="3"/>
      <c r="L34" s="3"/>
      <c r="M34" s="3"/>
      <c r="N34" s="3"/>
    </row>
    <row r="35" spans="1:14">
      <c r="A35" s="8"/>
      <c r="B35" s="3"/>
      <c r="C35" s="9">
        <v>0.75</v>
      </c>
      <c r="D35" s="9">
        <v>0.85416666666667</v>
      </c>
      <c r="E35" s="3">
        <v>3</v>
      </c>
      <c r="F35" s="3">
        <v>2.5</v>
      </c>
      <c r="G35" s="3">
        <f>if(E35=3,4000,if(E35=6,6000,if(E35=8,8000,0)))</f>
        <v>4000</v>
      </c>
      <c r="H35" s="3">
        <f>G35*F35</f>
        <v>10000</v>
      </c>
      <c r="I35" s="3"/>
      <c r="J35" s="3"/>
      <c r="K35" s="3"/>
      <c r="L35" s="3"/>
      <c r="M35" s="3"/>
      <c r="N35" s="3"/>
    </row>
    <row r="36" spans="1:14">
      <c r="A36" s="8"/>
      <c r="B36" s="3">
        <v>21</v>
      </c>
      <c r="C36" s="9">
        <v>0.6875</v>
      </c>
      <c r="D36" s="9">
        <v>0.77083333333333</v>
      </c>
      <c r="E36" s="3">
        <v>8</v>
      </c>
      <c r="F36" s="3">
        <v>2</v>
      </c>
      <c r="G36" s="3">
        <f>if(E36=3,4000,if(E36=6,6000,if(E36=8,8000,0)))</f>
        <v>8000</v>
      </c>
      <c r="H36" s="3">
        <f>G36*F36</f>
        <v>16000</v>
      </c>
      <c r="I36" s="3"/>
      <c r="J36" s="3"/>
      <c r="K36" s="3"/>
      <c r="L36" s="3"/>
      <c r="M36" s="3"/>
      <c r="N36" s="3"/>
    </row>
    <row r="37" spans="1:14">
      <c r="A37" s="8"/>
      <c r="B37" s="3"/>
      <c r="C37" s="9">
        <v>0.79166666666667</v>
      </c>
      <c r="D37" s="9">
        <v>0.875</v>
      </c>
      <c r="E37" s="3">
        <v>8</v>
      </c>
      <c r="F37" s="3">
        <v>2</v>
      </c>
      <c r="G37" s="3">
        <f>if(E37=3,4000,if(E37=6,6000,if(E37=8,8000,0)))</f>
        <v>8000</v>
      </c>
      <c r="H37" s="3">
        <f>G37*F37</f>
        <v>16000</v>
      </c>
      <c r="I37" s="3"/>
      <c r="J37" s="3"/>
      <c r="K37" s="3"/>
      <c r="L37" s="3"/>
      <c r="M37" s="3"/>
      <c r="N37" s="3"/>
    </row>
    <row r="38" spans="1:14">
      <c r="A38" s="8"/>
      <c r="B38" s="3">
        <v>22</v>
      </c>
      <c r="C38" s="9">
        <v>0.6875</v>
      </c>
      <c r="D38" s="9">
        <v>0.79166666666667</v>
      </c>
      <c r="E38" s="3">
        <v>3</v>
      </c>
      <c r="F38" s="3">
        <v>2.5</v>
      </c>
      <c r="G38" s="3">
        <f>if(E38=3,4000,if(E38=6,6000,if(E38=8,8000,0)))</f>
        <v>4000</v>
      </c>
      <c r="H38" s="3">
        <f>G38*F38</f>
        <v>10000</v>
      </c>
      <c r="I38" s="3"/>
      <c r="J38" s="3"/>
      <c r="K38" s="3"/>
      <c r="L38" s="3"/>
      <c r="M38" s="3"/>
      <c r="N38" s="3"/>
    </row>
    <row r="39" spans="1:14">
      <c r="A39" s="8"/>
      <c r="B39" s="3"/>
      <c r="C39" s="9">
        <v>0.79166666666667</v>
      </c>
      <c r="D39" s="9">
        <v>0.91666666666667</v>
      </c>
      <c r="E39" s="3">
        <v>3</v>
      </c>
      <c r="F39" s="3">
        <v>3</v>
      </c>
      <c r="G39" s="3">
        <f>if(E39=3,4000,if(E39=6,6000,if(E39=8,8000,0)))</f>
        <v>4000</v>
      </c>
      <c r="H39" s="3">
        <f>G39*F39</f>
        <v>12000</v>
      </c>
      <c r="I39" s="3"/>
      <c r="J39" s="3"/>
      <c r="K39" s="3"/>
      <c r="L39" s="3"/>
      <c r="M39" s="3"/>
      <c r="N39" s="3"/>
    </row>
    <row r="40" spans="1:14">
      <c r="A40" s="8"/>
      <c r="B40" s="3">
        <v>23</v>
      </c>
      <c r="C40" s="9">
        <v>0.79166666666667</v>
      </c>
      <c r="D40" s="9">
        <v>0.91666666666667</v>
      </c>
      <c r="E40" s="3">
        <v>3</v>
      </c>
      <c r="F40" s="3">
        <v>3</v>
      </c>
      <c r="G40" s="3">
        <f>if(E40=3,4000,if(E40=6,6000,if(E40=8,8000,0)))</f>
        <v>4000</v>
      </c>
      <c r="H40" s="3">
        <f>G40*F40</f>
        <v>12000</v>
      </c>
      <c r="I40" s="3"/>
      <c r="J40" s="3"/>
      <c r="K40" s="3"/>
      <c r="L40" s="3"/>
      <c r="M40" s="3"/>
      <c r="N40" s="3"/>
    </row>
    <row r="41" spans="1:14">
      <c r="A41" s="8"/>
      <c r="B41" s="3"/>
      <c r="C41" s="9">
        <v>0.375</v>
      </c>
      <c r="D41" s="9">
        <v>0.45833333333333</v>
      </c>
      <c r="E41" s="3">
        <v>3</v>
      </c>
      <c r="F41" s="3">
        <v>2</v>
      </c>
      <c r="G41" s="3">
        <f>if(E41=3,4000,if(E41=6,6000,if(E41=8,8000,0)))</f>
        <v>4000</v>
      </c>
      <c r="H41" s="3">
        <f>G41*F41</f>
        <v>8000</v>
      </c>
      <c r="I41" s="3"/>
      <c r="J41" s="3"/>
      <c r="K41" s="3"/>
      <c r="L41" s="3"/>
      <c r="M41" s="3"/>
      <c r="N41" s="3"/>
    </row>
    <row r="42" spans="1:14">
      <c r="A42" s="8"/>
      <c r="B42" s="3">
        <v>24</v>
      </c>
      <c r="C42" s="3"/>
      <c r="D42" s="3"/>
      <c r="E42" s="3"/>
      <c r="F42" s="3"/>
      <c r="G42" s="3">
        <f>if(E42=3,4000,if(E42=6,6000,if(E42=8,8000,0)))</f>
        <v>0</v>
      </c>
      <c r="H42" s="3">
        <f>G42*F42</f>
        <v>0</v>
      </c>
      <c r="I42" s="3"/>
      <c r="J42" s="3"/>
      <c r="K42" s="3"/>
      <c r="L42" s="3"/>
      <c r="M42" s="3"/>
      <c r="N42" s="3"/>
    </row>
    <row r="43" spans="1:14">
      <c r="A43" s="8"/>
      <c r="B43" s="3">
        <v>25</v>
      </c>
      <c r="C43" s="9">
        <v>0.66666666666667</v>
      </c>
      <c r="D43" s="9">
        <v>0.75</v>
      </c>
      <c r="E43" s="3">
        <v>3</v>
      </c>
      <c r="F43" s="3">
        <v>2</v>
      </c>
      <c r="G43" s="3">
        <f>if(E43=3,4000,if(E43=6,6000,if(E43=8,8000,0)))</f>
        <v>4000</v>
      </c>
      <c r="H43" s="3">
        <f>G43*F43</f>
        <v>8000</v>
      </c>
      <c r="I43" s="3"/>
      <c r="J43" s="3"/>
      <c r="K43" s="3"/>
      <c r="L43" s="3"/>
      <c r="M43" s="3"/>
      <c r="N43" s="3"/>
    </row>
    <row r="44" spans="1:14">
      <c r="A44" s="8"/>
      <c r="B44" s="3"/>
      <c r="C44" s="9">
        <v>0.75</v>
      </c>
      <c r="D44" s="9">
        <v>0.875</v>
      </c>
      <c r="E44" s="3">
        <v>3</v>
      </c>
      <c r="F44" s="3">
        <v>3</v>
      </c>
      <c r="G44" s="3">
        <f>if(E44=3,4000,if(E44=6,6000,if(E44=8,8000,0)))</f>
        <v>4000</v>
      </c>
      <c r="H44" s="3">
        <f>G44*F44</f>
        <v>12000</v>
      </c>
      <c r="I44" s="3"/>
      <c r="J44" s="3"/>
      <c r="K44" s="3"/>
      <c r="L44" s="3"/>
      <c r="M44" s="3"/>
      <c r="N44" s="3"/>
    </row>
    <row r="45" spans="1:14">
      <c r="A45" s="8"/>
      <c r="B45" s="3">
        <v>26</v>
      </c>
      <c r="C45" s="9">
        <v>0.6875</v>
      </c>
      <c r="D45" s="9">
        <v>0.77083333333333</v>
      </c>
      <c r="E45" s="3">
        <v>6</v>
      </c>
      <c r="F45" s="3">
        <v>2</v>
      </c>
      <c r="G45" s="3">
        <f>if(E45=3,4000,if(E45=6,6000,if(E45=8,8000,0)))</f>
        <v>6000</v>
      </c>
      <c r="H45" s="3">
        <f>G45*F45</f>
        <v>12000</v>
      </c>
      <c r="I45" s="3"/>
      <c r="J45" s="3"/>
      <c r="K45" s="3"/>
      <c r="L45" s="3"/>
      <c r="M45" s="3"/>
      <c r="N45" s="3"/>
    </row>
    <row r="46" spans="1:14">
      <c r="A46" s="8"/>
      <c r="B46" s="3"/>
      <c r="C46" s="9">
        <v>0.77083333333333</v>
      </c>
      <c r="D46" s="9">
        <v>0.85416666666667</v>
      </c>
      <c r="E46" s="3">
        <v>6</v>
      </c>
      <c r="F46" s="3">
        <v>2</v>
      </c>
      <c r="G46" s="3">
        <f>if(E46=3,4000,if(E46=6,6000,if(E46=8,8000,0)))</f>
        <v>6000</v>
      </c>
      <c r="H46" s="3">
        <f>G46*F46</f>
        <v>12000</v>
      </c>
      <c r="I46" s="3"/>
      <c r="J46" s="3"/>
      <c r="K46" s="3"/>
      <c r="L46" s="3"/>
      <c r="M46" s="3"/>
      <c r="N46" s="3"/>
    </row>
    <row r="47" spans="1:14">
      <c r="A47" s="8"/>
      <c r="B47" s="3">
        <v>27</v>
      </c>
      <c r="C47" s="9">
        <v>0.66666666666667</v>
      </c>
      <c r="D47" s="9">
        <v>0.75</v>
      </c>
      <c r="E47" s="3">
        <v>3</v>
      </c>
      <c r="F47" s="3">
        <v>2</v>
      </c>
      <c r="G47" s="3">
        <f>if(E47=3,4000,if(E47=6,6000,if(E47=8,8000,0)))</f>
        <v>4000</v>
      </c>
      <c r="H47" s="3">
        <f>G47*F47</f>
        <v>8000</v>
      </c>
      <c r="I47" s="3"/>
      <c r="J47" s="3"/>
      <c r="K47" s="3"/>
      <c r="L47" s="3"/>
      <c r="M47" s="3"/>
      <c r="N47" s="3"/>
    </row>
    <row r="48" spans="1:14">
      <c r="A48" s="8"/>
      <c r="B48" s="3"/>
      <c r="C48" s="9">
        <v>0.75</v>
      </c>
      <c r="D48" s="9">
        <v>0.85416666666667</v>
      </c>
      <c r="E48" s="3">
        <v>3</v>
      </c>
      <c r="F48" s="3">
        <v>2.5</v>
      </c>
      <c r="G48" s="3">
        <f>if(E48=3,4000,if(E48=6,6000,if(E48=8,8000,0)))</f>
        <v>4000</v>
      </c>
      <c r="H48" s="3">
        <f>G48*F48</f>
        <v>10000</v>
      </c>
      <c r="I48" s="3"/>
      <c r="J48" s="3"/>
      <c r="K48" s="3"/>
      <c r="L48" s="3"/>
      <c r="M48" s="3"/>
      <c r="N48" s="3"/>
    </row>
    <row r="49" spans="1:14">
      <c r="A49" s="8"/>
      <c r="B49" s="3">
        <v>28</v>
      </c>
      <c r="C49" s="9">
        <v>0.6875</v>
      </c>
      <c r="D49" s="9">
        <v>0.77083333333333</v>
      </c>
      <c r="E49" s="3">
        <v>8</v>
      </c>
      <c r="F49" s="3">
        <v>2</v>
      </c>
      <c r="G49" s="3">
        <f>if(E49=3,4000,if(E49=6,6000,if(E49=8,8000,0)))</f>
        <v>8000</v>
      </c>
      <c r="H49" s="3">
        <f>G49*F49</f>
        <v>16000</v>
      </c>
      <c r="I49" s="3"/>
      <c r="J49" s="3"/>
      <c r="K49" s="3"/>
      <c r="L49" s="3"/>
      <c r="M49" s="3"/>
      <c r="N49" s="3"/>
    </row>
    <row r="50" spans="1:14">
      <c r="A50" s="8"/>
      <c r="B50" s="3"/>
      <c r="C50" s="9">
        <v>0.79166666666667</v>
      </c>
      <c r="D50" s="9">
        <v>0.875</v>
      </c>
      <c r="E50" s="3">
        <v>8</v>
      </c>
      <c r="F50" s="3">
        <v>3</v>
      </c>
      <c r="G50" s="3">
        <f>if(E50=3,4000,if(E50=6,6000,if(E50=8,8000,0)))</f>
        <v>8000</v>
      </c>
      <c r="H50" s="3">
        <f>G50*F50</f>
        <v>24000</v>
      </c>
      <c r="I50" s="3"/>
      <c r="J50" s="3"/>
      <c r="K50" s="3"/>
      <c r="L50" s="3"/>
      <c r="M50" s="3"/>
      <c r="N50" s="3"/>
    </row>
    <row r="51" spans="1:14">
      <c r="A51" s="8"/>
      <c r="B51" s="3">
        <v>29</v>
      </c>
      <c r="C51" s="9">
        <v>0.6875</v>
      </c>
      <c r="D51" s="9">
        <v>0.79166666666667</v>
      </c>
      <c r="E51" s="3">
        <v>3</v>
      </c>
      <c r="F51" s="3">
        <v>2.5</v>
      </c>
      <c r="G51" s="3">
        <f>if(E51=3,4000,if(E51=6,6000,if(E51=8,8000,0)))</f>
        <v>4000</v>
      </c>
      <c r="H51" s="3">
        <f>G51*F51</f>
        <v>10000</v>
      </c>
      <c r="I51" s="3"/>
      <c r="J51" s="3"/>
      <c r="K51" s="3"/>
      <c r="L51" s="3"/>
      <c r="M51" s="3"/>
      <c r="N51" s="3"/>
    </row>
    <row r="52" spans="1:14">
      <c r="A52" s="8"/>
      <c r="B52" s="3"/>
      <c r="C52" s="9">
        <v>0.79166666666667</v>
      </c>
      <c r="D52" s="9">
        <v>0.91666666666667</v>
      </c>
      <c r="E52" s="3">
        <v>3</v>
      </c>
      <c r="F52" s="3">
        <v>3</v>
      </c>
      <c r="G52" s="3">
        <f>if(E52=3,4000,if(E52=6,6000,if(E52=8,8000,0)))</f>
        <v>4000</v>
      </c>
      <c r="H52" s="3">
        <f>G52*F52</f>
        <v>12000</v>
      </c>
      <c r="I52" s="3"/>
      <c r="J52" s="3"/>
      <c r="K52" s="3"/>
      <c r="L52" s="3"/>
      <c r="M52" s="3"/>
      <c r="N52" s="3"/>
    </row>
    <row r="53" spans="1:14">
      <c r="A53" s="8"/>
      <c r="B53" s="3">
        <v>30</v>
      </c>
      <c r="C53" s="9">
        <v>0.79166666666667</v>
      </c>
      <c r="D53" s="9">
        <v>0.91666666666667</v>
      </c>
      <c r="E53" s="3">
        <v>3</v>
      </c>
      <c r="F53" s="3">
        <v>3</v>
      </c>
      <c r="G53" s="3">
        <f>if(E53=3,4000,if(E53=6,6000,if(E53=8,8000,0)))</f>
        <v>4000</v>
      </c>
      <c r="H53" s="3">
        <f>G53*F53</f>
        <v>12000</v>
      </c>
      <c r="I53" s="3"/>
      <c r="J53" s="3"/>
      <c r="K53" s="3"/>
      <c r="L53" s="3"/>
      <c r="M53" s="3"/>
      <c r="N53" s="3"/>
    </row>
    <row r="54" spans="1:14">
      <c r="A54" s="8"/>
      <c r="B54" s="3"/>
      <c r="C54" s="9">
        <v>0.375</v>
      </c>
      <c r="D54" s="9">
        <v>0.45833333333333</v>
      </c>
      <c r="E54" s="3">
        <v>3</v>
      </c>
      <c r="F54" s="3">
        <v>2</v>
      </c>
      <c r="G54" s="3">
        <f>if(E54=3,4000,if(E54=6,6000,if(E54=8,8000,0)))</f>
        <v>4000</v>
      </c>
      <c r="H54" s="3">
        <f>G54*F54</f>
        <v>8000</v>
      </c>
      <c r="I54" s="3"/>
      <c r="J54" s="3"/>
      <c r="K54" s="3"/>
      <c r="L54" s="3"/>
      <c r="M54" s="3"/>
      <c r="N54" s="3"/>
    </row>
    <row r="55" spans="1:14">
      <c r="A55" s="8"/>
      <c r="B55" s="3">
        <v>31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8"/>
      <c r="B56" s="8"/>
      <c r="C56" s="8"/>
      <c r="D56" s="8"/>
      <c r="E56" s="8"/>
      <c r="F56" s="8"/>
      <c r="G56" s="3" t="s">
        <v>35</v>
      </c>
      <c r="H56" s="8">
        <f>sum(H3:H55)</f>
        <v>584000</v>
      </c>
      <c r="I56" s="8"/>
      <c r="J56" s="8"/>
      <c r="K56" s="8"/>
      <c r="L56" s="8"/>
      <c r="M56" s="8"/>
      <c r="N56" s="8"/>
    </row>
    <row r="57" spans="1:14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spans="1: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spans="1:1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spans="1: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spans="1:1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spans="1: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spans="1:1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spans="1: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spans="1:1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spans="1: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spans="1:1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spans="1: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spans="1:1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spans="1: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spans="1: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spans="1:1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spans="1: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spans="1:1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spans="1: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spans="1:1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spans="1: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spans="1:1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spans="1: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spans="1:1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spans="1:1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spans="1: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spans="1:1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spans="1: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spans="1:1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spans="1: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spans="1:1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spans="1: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spans="1: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spans="1:1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spans="1: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spans="1:1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spans="1: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spans="1:1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spans="1: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spans="1:1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spans="1:1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spans="1:1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spans="1: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spans="1:1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spans="1: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spans="1:1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spans="1: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spans="1: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spans="1:1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spans="1: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spans="1:1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spans="1: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spans="1:1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spans="1: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spans="1:1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spans="1: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spans="1:1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spans="1: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spans="1: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spans="1: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spans="1:1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spans="1:1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spans="1: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spans="1: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spans="1:1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spans="1: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spans="1:1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spans="1: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spans="1:1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spans="1: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spans="1:1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spans="1: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spans="1:1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spans="1: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spans="1:1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spans="1: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spans="1:1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spans="1: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spans="1:1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spans="1: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spans="1:1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spans="1: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spans="1:1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spans="1: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spans="1:1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spans="1: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spans="1:1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spans="1: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spans="1:1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spans="1:1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spans="1: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spans="1:1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spans="1: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spans="1:1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spans="1: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spans="1:1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spans="1: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spans="1:1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spans="1: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spans="1: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spans="1:1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spans="1: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spans="1:1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spans="1: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spans="1:1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spans="1: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spans="1:1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spans="1: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spans="1: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spans="1:1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spans="1: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spans="1:1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spans="1: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spans="1:1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spans="1: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spans="1:1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spans="1: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spans="1:1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spans="1: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spans="1:1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spans="1: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spans="1: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spans="1:1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spans="1: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spans="1:1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spans="1: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spans="1:1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spans="1: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spans="1:1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spans="1: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spans="1:1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spans="1: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spans="1:1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spans="1: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spans="1:1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spans="1: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spans="1:1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spans="1: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spans="1:1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spans="1: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spans="1:1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spans="1: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spans="1:1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spans="1: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spans="1:1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spans="1: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spans="1:1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spans="1: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spans="1: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spans="1: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spans="1:1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spans="1: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spans="1:1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spans="1: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spans="1:1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spans="1: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spans="1: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spans="1:1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spans="1: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spans="1:1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spans="1: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spans="1:1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spans="1: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spans="1:1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spans="1: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spans="1:1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spans="1: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spans="1:1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spans="1: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spans="1:1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spans="1: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spans="1: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spans="1:1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spans="1: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spans="1:1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spans="1: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spans="1:1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spans="1: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spans="1:1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spans="1: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spans="1:1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spans="1: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spans="1:1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spans="1: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spans="1:1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spans="1: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spans="1:1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spans="1: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spans="1:1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spans="1: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spans="1:1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spans="1: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spans="1:1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spans="1: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spans="1: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spans="1:1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spans="1: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spans="1:1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spans="1: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spans="1:1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spans="1:1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spans="1: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spans="1:1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spans="1: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spans="1:1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spans="1: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spans="1:1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spans="1: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spans="1:1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spans="1: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spans="1:1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spans="1: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spans="1: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spans="1:1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spans="1: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spans="1:1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spans="1: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spans="1:1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spans="1: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spans="1:1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spans="1: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spans="1:1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spans="1: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spans="1:1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spans="1:1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spans="1:1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  <row r="1001" spans="1:1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</row>
    <row r="1002" spans="1:1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</row>
    <row r="1003" spans="1:1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</row>
    <row r="1004" spans="1:1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</row>
    <row r="1005" spans="1:14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</row>
    <row r="1006" spans="1:14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</row>
    <row r="1007" spans="1:14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</row>
    <row r="1008" spans="1:14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</row>
    <row r="1009" spans="1:14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</row>
    <row r="1010" spans="1:14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</row>
    <row r="1011" spans="1:14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</row>
    <row r="1012" spans="1:14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</row>
    <row r="1013" spans="1:14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</row>
    <row r="1014" spans="1: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</row>
    <row r="1015" spans="1:14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</row>
    <row r="1016" spans="1:14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</row>
    <row r="1017" spans="1:14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</row>
    <row r="1018" spans="1:14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</row>
    <row r="1019" spans="1:14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</row>
    <row r="1020" spans="1:14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</row>
    <row r="1021" spans="1:14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</row>
    <row r="1022" spans="1:1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</row>
    <row r="1023" spans="1:14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</row>
    <row r="1024" spans="1:1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</row>
    <row r="1025" spans="1:14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</row>
    <row r="1026" spans="1:14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</row>
    <row r="1027" spans="1:14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</row>
    <row r="1028" spans="1:14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</row>
    <row r="1029" spans="1:14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</row>
    <row r="1030" spans="1:14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</row>
    <row r="1031" spans="1:14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Z42"/>
  <sheetViews>
    <sheetView tabSelected="0" workbookViewId="0" showGridLines="true" showRowColHeaders="1">
      <selection activeCell="A1" sqref="A1"/>
    </sheetView>
  </sheetViews>
  <sheetFormatPr customHeight="true" defaultRowHeight="15.75" defaultColWidth="14.43" outlineLevelRow="0" outlineLevelCol="0"/>
  <cols>
    <col min="6" max="6" width="14.43" hidden="true" style="0"/>
    <col min="7" max="7" width="14.43" hidden="true" style="0"/>
    <col min="8" max="8" width="14.43" hidden="true" style="0"/>
  </cols>
  <sheetData>
    <row r="2" spans="1:26">
      <c r="B2" s="2">
        <v>1</v>
      </c>
      <c r="C2" s="4">
        <v>0.6875</v>
      </c>
      <c r="D2" s="4">
        <v>0.77083333333333</v>
      </c>
      <c r="E2" s="2" t="s">
        <v>37</v>
      </c>
      <c r="F2" s="10">
        <f>D2-C2</f>
        <v>0.083333333333333</v>
      </c>
      <c r="G2" s="2">
        <v>2</v>
      </c>
      <c r="H2" s="2">
        <v>6000</v>
      </c>
      <c r="I2">
        <f>G2*H2</f>
        <v>12000</v>
      </c>
    </row>
    <row r="3" spans="1:26">
      <c r="B3" s="2">
        <v>2</v>
      </c>
      <c r="C3" s="4">
        <v>0.66666666666667</v>
      </c>
      <c r="D3" s="4">
        <v>0.85416666666667</v>
      </c>
      <c r="E3" s="2" t="s">
        <v>38</v>
      </c>
      <c r="F3" s="10">
        <f>D3-C3</f>
        <v>0.1875</v>
      </c>
      <c r="G3" s="2">
        <v>4.5</v>
      </c>
      <c r="H3" s="2">
        <v>4000</v>
      </c>
      <c r="I3">
        <f>G3*H3</f>
        <v>18000</v>
      </c>
    </row>
    <row r="4" spans="1:26">
      <c r="B4" s="2">
        <v>3</v>
      </c>
      <c r="C4" s="4">
        <v>0.6875</v>
      </c>
      <c r="D4" s="4">
        <v>0.77083333333333</v>
      </c>
      <c r="E4" s="2" t="s">
        <v>38</v>
      </c>
      <c r="F4" s="10">
        <f>D4-C4</f>
        <v>0.083333333333333</v>
      </c>
      <c r="G4" s="2">
        <v>2</v>
      </c>
      <c r="H4" s="2">
        <v>4000</v>
      </c>
      <c r="I4">
        <f>G4*H4</f>
        <v>8000</v>
      </c>
    </row>
    <row r="5" spans="1:26">
      <c r="B5" s="2"/>
      <c r="C5" s="4">
        <v>0.8125</v>
      </c>
      <c r="D5" s="4">
        <v>0.89583333333333</v>
      </c>
      <c r="E5" s="2" t="s">
        <v>37</v>
      </c>
      <c r="F5" s="10">
        <f>D5-C5</f>
        <v>0.083333333333333</v>
      </c>
      <c r="G5" s="2">
        <v>2</v>
      </c>
      <c r="H5" s="2">
        <v>6000</v>
      </c>
      <c r="I5">
        <f>G5*H5</f>
        <v>12000</v>
      </c>
    </row>
    <row r="6" spans="1:26">
      <c r="B6" s="2">
        <v>4</v>
      </c>
      <c r="C6" s="4">
        <v>0.79166666666667</v>
      </c>
      <c r="D6" s="4">
        <v>0.91666666666667</v>
      </c>
      <c r="E6" s="2" t="s">
        <v>38</v>
      </c>
      <c r="F6" s="10">
        <f>D6-C6</f>
        <v>0.125</v>
      </c>
      <c r="G6" s="2">
        <v>3</v>
      </c>
      <c r="H6" s="2">
        <v>4000</v>
      </c>
      <c r="I6">
        <f>G6*H6</f>
        <v>12000</v>
      </c>
    </row>
    <row r="7" spans="1:26">
      <c r="A7" s="7"/>
      <c r="B7" s="5"/>
      <c r="C7" s="6">
        <v>0.6875</v>
      </c>
      <c r="D7" s="6">
        <v>0.79166666666667</v>
      </c>
      <c r="E7" s="5" t="s">
        <v>38</v>
      </c>
      <c r="F7" s="7"/>
      <c r="G7" s="7"/>
      <c r="H7" s="7"/>
      <c r="I7" s="7">
        <f>2.5*4000</f>
        <v>10000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B8" s="2">
        <v>5</v>
      </c>
      <c r="F8">
        <f>D8-C8</f>
        <v>0</v>
      </c>
      <c r="I8">
        <f>G8*H8</f>
        <v>0</v>
      </c>
    </row>
    <row r="9" spans="1:26">
      <c r="B9" s="2">
        <v>6</v>
      </c>
      <c r="F9">
        <f>D9-C9</f>
        <v>0</v>
      </c>
      <c r="I9">
        <f>G9*H9</f>
        <v>0</v>
      </c>
    </row>
    <row r="10" spans="1:26">
      <c r="A10" s="7"/>
      <c r="B10" s="5">
        <v>7</v>
      </c>
      <c r="C10" s="6">
        <v>0.375</v>
      </c>
      <c r="D10" s="6">
        <v>0.5</v>
      </c>
      <c r="E10" s="5" t="s">
        <v>38</v>
      </c>
      <c r="F10" s="11">
        <f>D10-C10</f>
        <v>0.125</v>
      </c>
      <c r="G10" s="5"/>
      <c r="H10" s="7"/>
      <c r="I10" s="5">
        <v>12000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B11" s="2">
        <v>8</v>
      </c>
      <c r="C11" s="4">
        <v>0.6875</v>
      </c>
      <c r="D11" s="4">
        <v>0.85416666666667</v>
      </c>
      <c r="E11" s="2" t="s">
        <v>37</v>
      </c>
      <c r="F11" s="10">
        <f>D11-C11</f>
        <v>0.16666666666667</v>
      </c>
      <c r="G11" s="2">
        <v>4</v>
      </c>
      <c r="H11" s="2">
        <v>6000</v>
      </c>
      <c r="I11">
        <f>G11*H11</f>
        <v>24000</v>
      </c>
    </row>
    <row r="12" spans="1:26">
      <c r="B12" s="2">
        <v>9</v>
      </c>
      <c r="C12" s="4">
        <v>0.66666666666667</v>
      </c>
      <c r="D12" s="4">
        <v>0.85416666666667</v>
      </c>
      <c r="E12" s="2" t="s">
        <v>39</v>
      </c>
      <c r="F12" s="10">
        <f>D12-C12</f>
        <v>0.1875</v>
      </c>
      <c r="G12" s="2">
        <v>4.5</v>
      </c>
      <c r="H12" s="2">
        <v>8000</v>
      </c>
      <c r="I12">
        <f>G12*H12</f>
        <v>36000</v>
      </c>
    </row>
    <row r="13" spans="1:26">
      <c r="B13" s="2">
        <v>10</v>
      </c>
      <c r="C13" s="4">
        <v>0.6875</v>
      </c>
      <c r="D13" s="4">
        <v>0.77083333333333</v>
      </c>
      <c r="E13" s="2" t="s">
        <v>38</v>
      </c>
      <c r="F13" s="10">
        <f>D13-C13</f>
        <v>0.083333333333333</v>
      </c>
      <c r="G13" s="2">
        <v>2</v>
      </c>
      <c r="H13" s="2">
        <v>4000</v>
      </c>
      <c r="I13">
        <f>G13*H13</f>
        <v>8000</v>
      </c>
    </row>
    <row r="14" spans="1:26">
      <c r="B14" s="2"/>
      <c r="C14" s="4">
        <v>0.79166666666667</v>
      </c>
      <c r="D14" s="4">
        <v>0.875</v>
      </c>
      <c r="E14" s="2" t="s">
        <v>38</v>
      </c>
      <c r="F14" s="10">
        <f>D14-C14</f>
        <v>0.083333333333333</v>
      </c>
      <c r="G14" s="2">
        <v>2</v>
      </c>
      <c r="H14" s="2">
        <v>4000</v>
      </c>
      <c r="I14">
        <f>G14*H14</f>
        <v>8000</v>
      </c>
    </row>
    <row r="15" spans="1:26">
      <c r="B15" s="2">
        <v>11</v>
      </c>
      <c r="C15" s="4">
        <v>0.79166666666667</v>
      </c>
      <c r="D15" s="4">
        <v>0.91666666666667</v>
      </c>
      <c r="E15" s="2" t="s">
        <v>38</v>
      </c>
      <c r="F15" s="10">
        <f>D15-C15</f>
        <v>0.125</v>
      </c>
      <c r="G15" s="2">
        <v>3</v>
      </c>
      <c r="H15" s="2">
        <v>4000</v>
      </c>
      <c r="I15">
        <f>G15*H15</f>
        <v>12000</v>
      </c>
    </row>
    <row r="16" spans="1:26">
      <c r="A16" s="7"/>
      <c r="B16" s="5"/>
      <c r="C16" s="6">
        <v>0.6875</v>
      </c>
      <c r="D16" s="6">
        <v>0.79166666666667</v>
      </c>
      <c r="E16" s="5" t="s">
        <v>38</v>
      </c>
      <c r="F16" s="7"/>
      <c r="G16" s="7"/>
      <c r="H16" s="7"/>
      <c r="I16" s="5">
        <v>10000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5">
        <v>12</v>
      </c>
      <c r="C17" s="6">
        <v>0.79166666666667</v>
      </c>
      <c r="D17" s="6">
        <v>0.91666666666667</v>
      </c>
      <c r="E17" s="7"/>
      <c r="F17" s="11">
        <f>D17-C17</f>
        <v>0.125</v>
      </c>
      <c r="G17" s="7"/>
      <c r="H17" s="7"/>
      <c r="I17" s="5">
        <v>12000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B18" s="2">
        <v>13</v>
      </c>
      <c r="F18">
        <f>D18-C18</f>
        <v>0</v>
      </c>
      <c r="I18">
        <f>G18*H18</f>
        <v>0</v>
      </c>
    </row>
    <row r="19" spans="1:26">
      <c r="B19" s="2">
        <v>14</v>
      </c>
      <c r="C19" s="4">
        <v>0.66666666666667</v>
      </c>
      <c r="D19" s="4">
        <v>0.875</v>
      </c>
      <c r="E19" s="2" t="s">
        <v>37</v>
      </c>
      <c r="F19" s="10">
        <f>D19-C19</f>
        <v>0.20833333333333</v>
      </c>
      <c r="G19" s="2">
        <v>5</v>
      </c>
      <c r="H19" s="2">
        <v>6000</v>
      </c>
      <c r="I19">
        <f>G19*H19</f>
        <v>30000</v>
      </c>
    </row>
    <row r="20" spans="1:26">
      <c r="B20" s="2">
        <v>15</v>
      </c>
      <c r="C20" s="4">
        <v>0.6875</v>
      </c>
      <c r="D20" s="4">
        <v>0.85416666666667</v>
      </c>
      <c r="E20" s="2" t="s">
        <v>38</v>
      </c>
      <c r="F20" s="10">
        <f>D20-C20</f>
        <v>0.16666666666667</v>
      </c>
      <c r="G20" s="2">
        <v>4</v>
      </c>
      <c r="H20" s="2">
        <v>4000</v>
      </c>
      <c r="I20">
        <f>G20*H20</f>
        <v>16000</v>
      </c>
    </row>
    <row r="21" spans="1:26">
      <c r="B21" s="2">
        <v>16</v>
      </c>
      <c r="C21" s="4">
        <v>0.66666666666667</v>
      </c>
      <c r="D21" s="4">
        <v>0.85416666666667</v>
      </c>
      <c r="E21" s="2" t="s">
        <v>38</v>
      </c>
      <c r="F21" s="10">
        <f>D21-C21</f>
        <v>0.1875</v>
      </c>
      <c r="G21" s="2">
        <v>4.5</v>
      </c>
      <c r="H21" s="2">
        <v>4000</v>
      </c>
      <c r="I21">
        <f>G21*H21</f>
        <v>18000</v>
      </c>
    </row>
    <row r="22" spans="1:26">
      <c r="B22" s="2">
        <v>17</v>
      </c>
      <c r="C22" s="4">
        <v>0.6875</v>
      </c>
      <c r="D22" s="4">
        <v>0.77083333333333</v>
      </c>
      <c r="E22" s="2" t="s">
        <v>38</v>
      </c>
      <c r="F22" s="10">
        <f>D22-C22</f>
        <v>0.083333333333333</v>
      </c>
      <c r="G22" s="2">
        <v>2</v>
      </c>
      <c r="H22" s="2">
        <v>4000</v>
      </c>
      <c r="I22">
        <f>G22*H22</f>
        <v>8000</v>
      </c>
    </row>
    <row r="23" spans="1:26">
      <c r="B23" s="2"/>
      <c r="C23" s="4">
        <v>0.79166666666667</v>
      </c>
      <c r="D23" s="4">
        <v>0.875</v>
      </c>
      <c r="E23" s="2" t="s">
        <v>38</v>
      </c>
      <c r="F23" s="10">
        <f>D23-C23</f>
        <v>0.083333333333333</v>
      </c>
      <c r="G23" s="2">
        <v>2</v>
      </c>
      <c r="H23" s="2">
        <v>4000</v>
      </c>
      <c r="I23">
        <f>G23*H23</f>
        <v>8000</v>
      </c>
    </row>
    <row r="24" spans="1:26">
      <c r="B24" s="2">
        <v>18</v>
      </c>
      <c r="C24" s="4">
        <v>0.79166666666667</v>
      </c>
      <c r="D24" s="4">
        <v>0.91666666666667</v>
      </c>
      <c r="E24" s="2" t="s">
        <v>38</v>
      </c>
      <c r="F24" s="10">
        <f>D24-C24</f>
        <v>0.125</v>
      </c>
      <c r="G24" s="2">
        <v>3</v>
      </c>
      <c r="H24" s="2">
        <v>4000</v>
      </c>
      <c r="I24">
        <f>G24*H24</f>
        <v>12000</v>
      </c>
    </row>
    <row r="25" spans="1:26">
      <c r="A25" s="7"/>
      <c r="B25" s="5"/>
      <c r="C25" s="6">
        <v>0.6875</v>
      </c>
      <c r="D25" s="6">
        <v>0.79166666666667</v>
      </c>
      <c r="E25" s="5" t="s">
        <v>38</v>
      </c>
      <c r="F25" s="7"/>
      <c r="G25" s="7"/>
      <c r="H25" s="7"/>
      <c r="I25" s="5">
        <v>10000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5">
        <v>19</v>
      </c>
      <c r="C26" s="6">
        <v>0.79166666666667</v>
      </c>
      <c r="D26" s="6">
        <v>0.91666666666667</v>
      </c>
      <c r="E26" s="5" t="s">
        <v>38</v>
      </c>
      <c r="F26" s="11">
        <f>D26-C26</f>
        <v>0.125</v>
      </c>
      <c r="G26" s="7"/>
      <c r="H26" s="7"/>
      <c r="I26" s="5">
        <v>12000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B27" s="2">
        <v>20</v>
      </c>
      <c r="F27">
        <f>D27-C27</f>
        <v>0</v>
      </c>
      <c r="I27">
        <f>G27*H27</f>
        <v>0</v>
      </c>
    </row>
    <row r="28" spans="1:26">
      <c r="B28" s="2">
        <v>21</v>
      </c>
      <c r="C28" s="4">
        <v>0.66666666666667</v>
      </c>
      <c r="D28" s="4">
        <v>0.875</v>
      </c>
      <c r="E28" s="2" t="s">
        <v>37</v>
      </c>
      <c r="F28" s="10">
        <f>D28-C28</f>
        <v>0.20833333333333</v>
      </c>
      <c r="G28" s="2">
        <v>5</v>
      </c>
      <c r="H28" s="2">
        <v>4000</v>
      </c>
      <c r="I28">
        <f>G28*H28</f>
        <v>20000</v>
      </c>
    </row>
    <row r="29" spans="1:26">
      <c r="B29" s="2">
        <v>22</v>
      </c>
      <c r="C29" s="4">
        <v>0.6875</v>
      </c>
      <c r="D29" s="4">
        <v>0.85416666666667</v>
      </c>
      <c r="E29" s="2" t="s">
        <v>38</v>
      </c>
      <c r="F29" s="10">
        <f>D29-C29</f>
        <v>0.16666666666667</v>
      </c>
      <c r="G29" s="2">
        <v>4</v>
      </c>
      <c r="H29" s="2">
        <v>4000</v>
      </c>
      <c r="I29">
        <f>G29*H29</f>
        <v>16000</v>
      </c>
    </row>
    <row r="30" spans="1:26">
      <c r="B30" s="2">
        <v>23</v>
      </c>
      <c r="C30" s="4">
        <v>0.66666666666667</v>
      </c>
      <c r="D30" s="4">
        <v>0.85416666666667</v>
      </c>
      <c r="E30" s="2" t="s">
        <v>38</v>
      </c>
      <c r="F30" s="10">
        <f>D30-C30</f>
        <v>0.1875</v>
      </c>
      <c r="G30" s="2">
        <v>4.5</v>
      </c>
      <c r="H30" s="2">
        <v>4000</v>
      </c>
      <c r="I30">
        <f>G30*H30</f>
        <v>18000</v>
      </c>
    </row>
    <row r="31" spans="1:26">
      <c r="B31" s="2">
        <v>24</v>
      </c>
      <c r="C31" s="4">
        <v>0.6875</v>
      </c>
      <c r="D31" s="4">
        <v>0.77083333333333</v>
      </c>
      <c r="E31" s="2" t="s">
        <v>38</v>
      </c>
      <c r="F31" s="10">
        <f>D31-C31</f>
        <v>0.083333333333333</v>
      </c>
      <c r="G31" s="2">
        <v>2</v>
      </c>
      <c r="H31" s="2">
        <v>4000</v>
      </c>
      <c r="I31">
        <f>G31*H31</f>
        <v>8000</v>
      </c>
    </row>
    <row r="32" spans="1:26">
      <c r="B32" s="2"/>
      <c r="C32" s="4">
        <v>0.79166666666667</v>
      </c>
      <c r="D32" s="4">
        <v>0.875</v>
      </c>
      <c r="E32" s="2" t="s">
        <v>38</v>
      </c>
      <c r="F32" s="10">
        <f>D32-C32</f>
        <v>0.083333333333333</v>
      </c>
      <c r="G32" s="2">
        <v>2</v>
      </c>
      <c r="H32" s="2">
        <v>4000</v>
      </c>
      <c r="I32">
        <f>G32*H32</f>
        <v>8000</v>
      </c>
    </row>
    <row r="33" spans="1:26">
      <c r="B33" s="2">
        <v>25</v>
      </c>
      <c r="C33" s="4">
        <v>0.79166666666667</v>
      </c>
      <c r="D33" s="4">
        <v>0.91666666666667</v>
      </c>
      <c r="E33" s="2" t="s">
        <v>38</v>
      </c>
      <c r="F33" s="10">
        <f>D33-C33</f>
        <v>0.125</v>
      </c>
      <c r="G33" s="2">
        <v>3</v>
      </c>
      <c r="H33" s="2">
        <v>4000</v>
      </c>
      <c r="I33">
        <f>G33*H33</f>
        <v>12000</v>
      </c>
    </row>
    <row r="34" spans="1:26">
      <c r="A34" s="7"/>
      <c r="B34" s="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5">
        <v>26</v>
      </c>
      <c r="C35" s="6">
        <v>0.79166666666667</v>
      </c>
      <c r="D35" s="6">
        <v>0.91666666666667</v>
      </c>
      <c r="E35" s="5" t="s">
        <v>38</v>
      </c>
      <c r="F35" s="11">
        <f>D35-C35</f>
        <v>0.125</v>
      </c>
      <c r="G35" s="7"/>
      <c r="H35" s="7"/>
      <c r="I35" s="5">
        <v>12000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B36" s="2">
        <v>27</v>
      </c>
      <c r="C36" s="6">
        <v>0.5625</v>
      </c>
      <c r="D36" s="6">
        <v>0.66666666666667</v>
      </c>
      <c r="E36" s="5" t="s">
        <v>38</v>
      </c>
      <c r="F36" s="7"/>
      <c r="G36" s="7"/>
      <c r="H36" s="7"/>
      <c r="I36" s="5">
        <v>10000</v>
      </c>
    </row>
    <row r="37" spans="1:26">
      <c r="B37" s="2">
        <v>28</v>
      </c>
      <c r="C37" s="4">
        <v>0.66666666666667</v>
      </c>
      <c r="D37" s="4">
        <v>0.875</v>
      </c>
      <c r="E37" s="2" t="s">
        <v>37</v>
      </c>
      <c r="F37" s="10">
        <f>D37-C37</f>
        <v>0.20833333333333</v>
      </c>
      <c r="G37" s="2">
        <v>5</v>
      </c>
      <c r="H37" s="2">
        <v>6000</v>
      </c>
      <c r="I37">
        <f>G37*H37</f>
        <v>30000</v>
      </c>
    </row>
    <row r="38" spans="1:26">
      <c r="B38" s="2">
        <v>29</v>
      </c>
      <c r="C38" s="4">
        <v>0.6875</v>
      </c>
      <c r="D38" s="4">
        <v>0.85416666666667</v>
      </c>
      <c r="E38" s="2" t="s">
        <v>38</v>
      </c>
      <c r="F38" s="10">
        <f>D38-C38</f>
        <v>0.16666666666667</v>
      </c>
      <c r="G38" s="2">
        <v>4</v>
      </c>
      <c r="H38" s="2">
        <v>4000</v>
      </c>
      <c r="I38">
        <f>G38*H38</f>
        <v>16000</v>
      </c>
    </row>
    <row r="39" spans="1:26">
      <c r="B39" s="2">
        <v>30</v>
      </c>
      <c r="C39" s="4">
        <v>0.66666666666667</v>
      </c>
      <c r="D39" s="4">
        <v>0.85416666666667</v>
      </c>
      <c r="E39" s="2" t="s">
        <v>38</v>
      </c>
      <c r="F39" s="10">
        <f>D39-C39</f>
        <v>0.1875</v>
      </c>
      <c r="G39" s="2">
        <v>4.5</v>
      </c>
      <c r="H39" s="2">
        <v>4000</v>
      </c>
      <c r="I39">
        <f>G39*H39</f>
        <v>18000</v>
      </c>
    </row>
    <row r="40" spans="1:26">
      <c r="B40" s="2">
        <v>31</v>
      </c>
      <c r="C40" s="4">
        <v>0.6875</v>
      </c>
      <c r="D40" s="4">
        <v>0.77083333333333</v>
      </c>
      <c r="E40" s="2" t="s">
        <v>38</v>
      </c>
      <c r="F40" s="10">
        <f>D40-C40</f>
        <v>0.083333333333333</v>
      </c>
      <c r="G40" s="2">
        <v>2</v>
      </c>
      <c r="H40" s="2">
        <v>4000</v>
      </c>
      <c r="I40">
        <f>G40*H40</f>
        <v>8000</v>
      </c>
    </row>
    <row r="41" spans="1:26">
      <c r="C41" s="4">
        <v>0.79166666666667</v>
      </c>
      <c r="D41" s="4">
        <v>0.875</v>
      </c>
      <c r="E41" s="2" t="s">
        <v>38</v>
      </c>
      <c r="F41" s="10">
        <f>D41-C41</f>
        <v>0.083333333333333</v>
      </c>
      <c r="G41" s="2">
        <v>2</v>
      </c>
      <c r="H41" s="2">
        <v>4000</v>
      </c>
      <c r="I41">
        <f>G41*H41</f>
        <v>8000</v>
      </c>
    </row>
    <row r="42" spans="1:26">
      <c r="E42" s="2" t="s">
        <v>30</v>
      </c>
      <c r="I42">
        <f>sum(I2:I41)</f>
        <v>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11월</vt:lpstr>
      <vt:lpstr>9월</vt:lpstr>
      <vt:lpstr>8월</vt:lpstr>
      <vt:lpstr>7월</vt:lpstr>
      <vt:lpstr>6월</vt:lpstr>
      <vt:lpstr>5월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2018-10-07T22:04:57+09:00</dcterms:created>
  <dcterms:modified xsi:type="dcterms:W3CDTF">2018-10-07T22:04:57+09:00</dcterms:modified>
  <dc:title>Untitled Spreadsheet</dc:title>
  <dc:description/>
  <dc:subject/>
  <cp:keywords/>
  <cp:category/>
</cp:coreProperties>
</file>