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ource\_web\speedlify_cac40\"/>
    </mc:Choice>
  </mc:AlternateContent>
  <xr:revisionPtr revIDLastSave="0" documentId="13_ncr:1_{3AB233CA-B737-4E15-9097-D3994F9B025D}" xr6:coauthVersionLast="47" xr6:coauthVersionMax="47" xr10:uidLastSave="{00000000-0000-0000-0000-000000000000}"/>
  <bookViews>
    <workbookView xWindow="0" yWindow="0" windowWidth="30000" windowHeight="21000" xr2:uid="{D29FE540-FA3A-4302-A245-9F10C9AAC2F0}"/>
  </bookViews>
  <sheets>
    <sheet name="Feuil1" sheetId="1" r:id="rId1"/>
  </sheets>
  <definedNames>
    <definedName name="_xlnm._FilterDatabase" localSheetId="0" hidden="1">Feuil1!$A$1:$F$42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" l="1"/>
  <c r="N21" i="1"/>
  <c r="N4" i="1"/>
  <c r="N22" i="1"/>
  <c r="N19" i="1"/>
  <c r="N6" i="1"/>
  <c r="N28" i="1"/>
  <c r="N32" i="1"/>
  <c r="N33" i="1"/>
  <c r="N34" i="1"/>
  <c r="N25" i="1"/>
  <c r="N5" i="1"/>
  <c r="N29" i="1"/>
  <c r="N11" i="1"/>
  <c r="N24" i="1"/>
  <c r="N42" i="1"/>
  <c r="N30" i="1"/>
  <c r="N26" i="1"/>
  <c r="N38" i="1"/>
  <c r="N23" i="1"/>
  <c r="N41" i="1"/>
  <c r="N14" i="1"/>
  <c r="N7" i="1"/>
  <c r="N20" i="1"/>
  <c r="N31" i="1"/>
  <c r="N8" i="1"/>
  <c r="N18" i="1"/>
  <c r="N36" i="1"/>
  <c r="N17" i="1"/>
  <c r="N15" i="1"/>
  <c r="N12" i="1"/>
  <c r="N40" i="1"/>
  <c r="N35" i="1"/>
  <c r="N37" i="1"/>
  <c r="N13" i="1"/>
  <c r="N27" i="1"/>
  <c r="N39" i="1"/>
  <c r="N3" i="1"/>
  <c r="N2" i="1"/>
  <c r="N10" i="1"/>
  <c r="N16" i="1"/>
</calcChain>
</file>

<file path=xl/sharedStrings.xml><?xml version="1.0" encoding="utf-8"?>
<sst xmlns="http://schemas.openxmlformats.org/spreadsheetml/2006/main" count="58" uniqueCount="48">
  <si>
    <t>AIR LIQUIDE</t>
  </si>
  <si>
    <t>AIRBUS GROUP</t>
  </si>
  <si>
    <t>ALSTOM</t>
  </si>
  <si>
    <t>ARCELORMITTAL</t>
  </si>
  <si>
    <t>AXA</t>
  </si>
  <si>
    <t>BNP PARIBAS</t>
  </si>
  <si>
    <t>BOUYGUES</t>
  </si>
  <si>
    <t>CAPGEMINI</t>
  </si>
  <si>
    <t>CARREFOUR</t>
  </si>
  <si>
    <t>CREDIT AGRICOLE</t>
  </si>
  <si>
    <t>DANONE</t>
  </si>
  <si>
    <t>DASSAULT SYSTEMES</t>
  </si>
  <si>
    <t>ENGIE</t>
  </si>
  <si>
    <t>ESSILORLUXOTTICA</t>
  </si>
  <si>
    <t>EUROFINS SCIENTIFIC</t>
  </si>
  <si>
    <t>KERING</t>
  </si>
  <si>
    <t>LEGRAND</t>
  </si>
  <si>
    <t>L'OREAL</t>
  </si>
  <si>
    <t>LVMH</t>
  </si>
  <si>
    <t>MICHELIN</t>
  </si>
  <si>
    <t>ORANGE</t>
  </si>
  <si>
    <t>PERNOD RICARD</t>
  </si>
  <si>
    <t>PUBLICIS</t>
  </si>
  <si>
    <t>RENAULT</t>
  </si>
  <si>
    <t>SAFRAN</t>
  </si>
  <si>
    <t>SAINT-GOBAIN</t>
  </si>
  <si>
    <t>SANOFI</t>
  </si>
  <si>
    <t>SCHNEIDER ELECTRIC</t>
  </si>
  <si>
    <t>SOCIETE GENERALE</t>
  </si>
  <si>
    <t>STELLANTIS</t>
  </si>
  <si>
    <t>STMICROELECTRONICS</t>
  </si>
  <si>
    <t>TELEPERFORMANCE</t>
  </si>
  <si>
    <t>THALES</t>
  </si>
  <si>
    <t>UNIBAIL-RODAMCO-WESTFIELD</t>
  </si>
  <si>
    <t>VEOLIA ENVIRONNEMENT</t>
  </si>
  <si>
    <t>VINCI</t>
  </si>
  <si>
    <t>WORDLINE</t>
  </si>
  <si>
    <t>VIVENDI SE</t>
  </si>
  <si>
    <t>HERMES INTERNATIONAL</t>
  </si>
  <si>
    <t>TOTALENERGIES</t>
  </si>
  <si>
    <t>Non mesuré</t>
  </si>
  <si>
    <t>Rang</t>
  </si>
  <si>
    <t>Société</t>
  </si>
  <si>
    <t>Poids de la page d'accueil (ko)</t>
  </si>
  <si>
    <t>Variation</t>
  </si>
  <si>
    <t>N/A</t>
  </si>
  <si>
    <t>Sort du CAC40</t>
  </si>
  <si>
    <t>EDENRED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</si>
</sst>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14" fontId="1" fillId="2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3" fontId="1" fillId="2" borderId="0" xfId="0" applyNumberFormat="1" applyFont="1" applyFill="1" applyAlignment="1">
      <alignment horizontal="center" vertical="center" wrapText="1"/>
    </xf>
    <xf numFmtId="3" fontId="0" fillId="0" borderId="0" xfId="0" applyNumberForma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3" borderId="0" xfId="0" applyFill="1"/>
    <xf numFmtId="3" fontId="0" fillId="3" borderId="0" xfId="0" applyNumberFormat="1" applyFill="1" applyAlignment="1">
      <alignment horizontal="right"/>
    </xf>
    <xf numFmtId="0" fontId="2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0" fillId="0" borderId="0" xfId="0" applyFill="1"/>
    <xf numFmtId="3" fontId="0" fillId="0" borderId="0" xfId="0" applyNumberFormat="1" applyFill="1" applyAlignment="1">
      <alignment horizontal="right"/>
    </xf>
    <xf numFmtId="0" fontId="3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637E4-F38B-4437-9BAC-FC68F20039EB}">
  <dimension ref="A1:N42"/>
  <sheetViews>
    <sheetView tabSelected="1" workbookViewId="0">
      <selection sqref="A1:N1048576"/>
    </sheetView>
  </sheetViews>
  <sheetFormatPr baseColWidth="10" defaultRowHeight="14.5" x14ac:dyDescent="0.35"/>
  <cols>
    <col min="1" max="1" width="5.90625" style="3" customWidth="1"/>
    <col min="2" max="2" width="29.1796875" customWidth="1"/>
    <col min="3" max="3" width="14.6328125" style="4" customWidth="1"/>
    <col min="4" max="13" width="12.6328125" customWidth="1"/>
  </cols>
  <sheetData>
    <row r="1" spans="1:14" s="1" customFormat="1" ht="29" x14ac:dyDescent="0.35">
      <c r="A1" s="5" t="s">
        <v>41</v>
      </c>
      <c r="B1" s="6" t="s">
        <v>42</v>
      </c>
      <c r="C1" s="7" t="s">
        <v>43</v>
      </c>
      <c r="D1" s="2">
        <v>44933</v>
      </c>
      <c r="E1" s="2">
        <v>44955</v>
      </c>
      <c r="F1" s="2">
        <v>44968</v>
      </c>
      <c r="G1" s="2">
        <v>44988</v>
      </c>
      <c r="H1" s="2">
        <v>45017</v>
      </c>
      <c r="I1" s="2">
        <v>45059</v>
      </c>
      <c r="J1" s="2">
        <v>45079</v>
      </c>
      <c r="K1" s="2">
        <v>45108</v>
      </c>
      <c r="L1" s="2">
        <v>45139</v>
      </c>
      <c r="M1" s="2">
        <v>45290</v>
      </c>
      <c r="N1" s="5" t="s">
        <v>44</v>
      </c>
    </row>
    <row r="2" spans="1:14" x14ac:dyDescent="0.35">
      <c r="A2" s="3" t="s">
        <v>45</v>
      </c>
      <c r="B2" t="s">
        <v>37</v>
      </c>
      <c r="C2" s="4">
        <v>938</v>
      </c>
      <c r="D2">
        <v>325</v>
      </c>
      <c r="E2">
        <v>325</v>
      </c>
      <c r="F2">
        <v>327</v>
      </c>
      <c r="G2">
        <v>325</v>
      </c>
      <c r="H2">
        <v>306</v>
      </c>
      <c r="I2">
        <v>328</v>
      </c>
      <c r="J2">
        <v>322</v>
      </c>
      <c r="K2" s="13" t="s">
        <v>46</v>
      </c>
      <c r="L2" s="17" t="s">
        <v>45</v>
      </c>
      <c r="M2" s="14" t="s">
        <v>45</v>
      </c>
      <c r="N2" s="9" t="e">
        <f>(M2-L2)/L2</f>
        <v>#VALUE!</v>
      </c>
    </row>
    <row r="3" spans="1:14" x14ac:dyDescent="0.35">
      <c r="A3" s="3">
        <v>1</v>
      </c>
      <c r="B3" t="s">
        <v>35</v>
      </c>
      <c r="C3" s="4">
        <v>767</v>
      </c>
      <c r="D3">
        <v>386</v>
      </c>
      <c r="E3">
        <v>384</v>
      </c>
      <c r="F3">
        <v>387</v>
      </c>
      <c r="G3">
        <v>385</v>
      </c>
      <c r="H3">
        <v>382</v>
      </c>
      <c r="I3">
        <v>389</v>
      </c>
      <c r="J3">
        <v>388</v>
      </c>
      <c r="K3">
        <v>385</v>
      </c>
      <c r="L3" s="15">
        <v>391</v>
      </c>
      <c r="M3" s="11">
        <v>389</v>
      </c>
      <c r="N3" s="9">
        <f>(M3-L3)/L3</f>
        <v>-5.1150895140664966E-3</v>
      </c>
    </row>
    <row r="4" spans="1:14" x14ac:dyDescent="0.35">
      <c r="A4" s="3">
        <v>2</v>
      </c>
      <c r="B4" t="s">
        <v>3</v>
      </c>
      <c r="C4" s="4">
        <v>469</v>
      </c>
      <c r="D4">
        <v>398</v>
      </c>
      <c r="E4">
        <v>398</v>
      </c>
      <c r="F4">
        <v>395</v>
      </c>
      <c r="G4">
        <v>400</v>
      </c>
      <c r="H4">
        <v>397</v>
      </c>
      <c r="I4">
        <v>390</v>
      </c>
      <c r="J4">
        <v>390</v>
      </c>
      <c r="K4">
        <v>390</v>
      </c>
      <c r="L4" s="15">
        <v>376</v>
      </c>
      <c r="M4" s="11">
        <v>388</v>
      </c>
      <c r="N4" s="9">
        <f>(M4-L4)/L4</f>
        <v>3.1914893617021274E-2</v>
      </c>
    </row>
    <row r="5" spans="1:14" x14ac:dyDescent="0.35">
      <c r="A5" s="3">
        <v>26</v>
      </c>
      <c r="B5" t="s">
        <v>47</v>
      </c>
      <c r="D5" s="10" t="s">
        <v>45</v>
      </c>
      <c r="E5" s="10" t="s">
        <v>45</v>
      </c>
      <c r="F5" s="10" t="s">
        <v>45</v>
      </c>
      <c r="G5" s="10" t="s">
        <v>45</v>
      </c>
      <c r="H5" s="10" t="s">
        <v>45</v>
      </c>
      <c r="I5" s="10" t="s">
        <v>45</v>
      </c>
      <c r="J5" s="10" t="s">
        <v>45</v>
      </c>
      <c r="K5">
        <v>299</v>
      </c>
      <c r="L5" s="15">
        <v>313</v>
      </c>
      <c r="M5" s="11">
        <v>371</v>
      </c>
      <c r="N5" s="9">
        <f>(M5-L5)/L5</f>
        <v>0.1853035143769968</v>
      </c>
    </row>
    <row r="6" spans="1:14" x14ac:dyDescent="0.35">
      <c r="A6" s="3">
        <v>11</v>
      </c>
      <c r="B6" t="s">
        <v>6</v>
      </c>
      <c r="C6" s="4">
        <v>2000</v>
      </c>
      <c r="D6">
        <v>356</v>
      </c>
      <c r="E6">
        <v>349</v>
      </c>
      <c r="F6">
        <v>342</v>
      </c>
      <c r="G6">
        <v>337</v>
      </c>
      <c r="H6">
        <v>341</v>
      </c>
      <c r="I6">
        <v>336</v>
      </c>
      <c r="J6">
        <v>333</v>
      </c>
      <c r="K6">
        <v>338</v>
      </c>
      <c r="L6" s="15">
        <v>333</v>
      </c>
      <c r="M6" s="11">
        <v>366</v>
      </c>
      <c r="N6" s="9">
        <f>(M6-L6)/L6</f>
        <v>9.90990990990991E-2</v>
      </c>
    </row>
    <row r="7" spans="1:14" x14ac:dyDescent="0.35">
      <c r="A7" s="3">
        <v>3</v>
      </c>
      <c r="B7" t="s">
        <v>21</v>
      </c>
      <c r="C7" s="4">
        <v>5000</v>
      </c>
      <c r="D7">
        <v>336</v>
      </c>
      <c r="E7">
        <v>329</v>
      </c>
      <c r="F7">
        <v>337</v>
      </c>
      <c r="G7">
        <v>338</v>
      </c>
      <c r="H7">
        <v>339</v>
      </c>
      <c r="I7">
        <v>371</v>
      </c>
      <c r="J7">
        <v>333</v>
      </c>
      <c r="K7">
        <v>358</v>
      </c>
      <c r="L7" s="15">
        <v>364</v>
      </c>
      <c r="M7" s="11">
        <v>355</v>
      </c>
      <c r="N7" s="9">
        <f>(M7-L7)/L7</f>
        <v>-2.4725274725274724E-2</v>
      </c>
    </row>
    <row r="8" spans="1:14" x14ac:dyDescent="0.35">
      <c r="A8" s="3">
        <v>4</v>
      </c>
      <c r="B8" t="s">
        <v>24</v>
      </c>
      <c r="C8" s="4">
        <v>18000</v>
      </c>
      <c r="D8">
        <v>312</v>
      </c>
      <c r="E8">
        <v>339</v>
      </c>
      <c r="F8">
        <v>342</v>
      </c>
      <c r="G8">
        <v>345</v>
      </c>
      <c r="H8">
        <v>348</v>
      </c>
      <c r="I8">
        <v>364</v>
      </c>
      <c r="J8">
        <v>359</v>
      </c>
      <c r="K8">
        <v>356</v>
      </c>
      <c r="L8" s="15">
        <v>360</v>
      </c>
      <c r="M8" s="11">
        <v>352</v>
      </c>
      <c r="N8" s="9">
        <f>(M8-L8)/L8</f>
        <v>-2.2222222222222223E-2</v>
      </c>
    </row>
    <row r="9" spans="1:14" x14ac:dyDescent="0.35">
      <c r="A9" s="3">
        <v>8</v>
      </c>
      <c r="B9" t="s">
        <v>1</v>
      </c>
      <c r="C9" s="4">
        <v>6000</v>
      </c>
      <c r="D9">
        <v>312</v>
      </c>
      <c r="E9">
        <v>303</v>
      </c>
      <c r="F9">
        <v>322</v>
      </c>
      <c r="G9">
        <v>317</v>
      </c>
      <c r="H9">
        <v>313</v>
      </c>
      <c r="I9">
        <v>347</v>
      </c>
      <c r="J9">
        <v>345</v>
      </c>
      <c r="K9">
        <v>347</v>
      </c>
      <c r="L9" s="15">
        <v>338</v>
      </c>
      <c r="M9" s="11">
        <v>349</v>
      </c>
      <c r="N9" s="9">
        <f>(M9-L9)/L9</f>
        <v>3.2544378698224852E-2</v>
      </c>
    </row>
    <row r="10" spans="1:14" x14ac:dyDescent="0.35">
      <c r="A10" s="3">
        <v>22</v>
      </c>
      <c r="B10" t="s">
        <v>36</v>
      </c>
      <c r="C10" s="4">
        <v>3000</v>
      </c>
      <c r="D10">
        <v>312</v>
      </c>
      <c r="E10">
        <v>303</v>
      </c>
      <c r="F10">
        <v>306</v>
      </c>
      <c r="G10">
        <v>307</v>
      </c>
      <c r="H10">
        <v>307</v>
      </c>
      <c r="I10">
        <v>316</v>
      </c>
      <c r="J10">
        <v>316</v>
      </c>
      <c r="K10">
        <v>331</v>
      </c>
      <c r="L10" s="15">
        <v>316</v>
      </c>
      <c r="M10" s="11">
        <v>349</v>
      </c>
      <c r="N10" s="9">
        <f>(M10-L10)/L10</f>
        <v>0.10443037974683544</v>
      </c>
    </row>
    <row r="11" spans="1:14" x14ac:dyDescent="0.35">
      <c r="A11" s="3">
        <v>5</v>
      </c>
      <c r="B11" t="s">
        <v>13</v>
      </c>
      <c r="C11" s="4">
        <v>775</v>
      </c>
      <c r="D11">
        <v>312</v>
      </c>
      <c r="E11">
        <v>315</v>
      </c>
      <c r="F11">
        <v>314</v>
      </c>
      <c r="G11">
        <v>340</v>
      </c>
      <c r="H11">
        <v>340</v>
      </c>
      <c r="I11" s="8">
        <v>0</v>
      </c>
      <c r="J11" s="8">
        <v>334</v>
      </c>
      <c r="K11" s="8">
        <v>342</v>
      </c>
      <c r="L11" s="16">
        <v>347</v>
      </c>
      <c r="M11" s="12">
        <v>345</v>
      </c>
      <c r="N11" s="9">
        <f>(M11-L11)/L11</f>
        <v>-5.763688760806916E-3</v>
      </c>
    </row>
    <row r="12" spans="1:14" x14ac:dyDescent="0.35">
      <c r="A12" s="3">
        <v>15</v>
      </c>
      <c r="B12" t="s">
        <v>29</v>
      </c>
      <c r="C12" s="4">
        <v>6000</v>
      </c>
      <c r="D12">
        <v>337</v>
      </c>
      <c r="E12">
        <v>336</v>
      </c>
      <c r="F12">
        <v>336</v>
      </c>
      <c r="G12">
        <v>338</v>
      </c>
      <c r="H12">
        <v>334</v>
      </c>
      <c r="I12">
        <v>341</v>
      </c>
      <c r="J12">
        <v>337</v>
      </c>
      <c r="K12">
        <v>327</v>
      </c>
      <c r="L12" s="15">
        <v>327</v>
      </c>
      <c r="M12" s="11">
        <v>345</v>
      </c>
      <c r="N12" s="9">
        <f>(M12-L12)/L12</f>
        <v>5.5045871559633031E-2</v>
      </c>
    </row>
    <row r="13" spans="1:14" x14ac:dyDescent="0.35">
      <c r="A13" s="3">
        <v>7</v>
      </c>
      <c r="B13" t="s">
        <v>39</v>
      </c>
      <c r="C13" s="4">
        <v>2000</v>
      </c>
      <c r="D13">
        <v>340</v>
      </c>
      <c r="E13">
        <v>318</v>
      </c>
      <c r="F13">
        <v>346</v>
      </c>
      <c r="G13">
        <v>331</v>
      </c>
      <c r="H13">
        <v>339</v>
      </c>
      <c r="I13">
        <v>339</v>
      </c>
      <c r="J13">
        <v>335</v>
      </c>
      <c r="K13">
        <v>338</v>
      </c>
      <c r="L13" s="15">
        <v>342</v>
      </c>
      <c r="M13" s="11">
        <v>345</v>
      </c>
      <c r="N13" s="9">
        <f>(M13-L13)/L13</f>
        <v>8.771929824561403E-3</v>
      </c>
    </row>
    <row r="14" spans="1:14" x14ac:dyDescent="0.35">
      <c r="A14" s="3">
        <v>6</v>
      </c>
      <c r="B14" t="s">
        <v>20</v>
      </c>
      <c r="C14" s="4">
        <v>2000</v>
      </c>
      <c r="D14">
        <v>295</v>
      </c>
      <c r="E14">
        <v>310</v>
      </c>
      <c r="F14">
        <v>343</v>
      </c>
      <c r="G14">
        <v>334</v>
      </c>
      <c r="H14">
        <v>350</v>
      </c>
      <c r="I14">
        <v>350</v>
      </c>
      <c r="J14">
        <v>354</v>
      </c>
      <c r="K14">
        <v>353</v>
      </c>
      <c r="L14" s="15">
        <v>346</v>
      </c>
      <c r="M14" s="11">
        <v>343</v>
      </c>
      <c r="N14" s="9">
        <f>(M14-L14)/L14</f>
        <v>-8.670520231213872E-3</v>
      </c>
    </row>
    <row r="15" spans="1:14" x14ac:dyDescent="0.35">
      <c r="A15" s="3">
        <v>37</v>
      </c>
      <c r="B15" t="s">
        <v>28</v>
      </c>
      <c r="C15" s="4">
        <v>676</v>
      </c>
      <c r="D15">
        <v>342</v>
      </c>
      <c r="E15">
        <v>341</v>
      </c>
      <c r="F15">
        <v>329</v>
      </c>
      <c r="G15">
        <v>318</v>
      </c>
      <c r="H15">
        <v>307</v>
      </c>
      <c r="I15">
        <v>293</v>
      </c>
      <c r="J15">
        <v>283</v>
      </c>
      <c r="K15">
        <v>275</v>
      </c>
      <c r="L15" s="15">
        <v>289</v>
      </c>
      <c r="M15" s="11">
        <v>337</v>
      </c>
      <c r="N15" s="9">
        <f>(M15-L15)/L15</f>
        <v>0.16608996539792387</v>
      </c>
    </row>
    <row r="16" spans="1:14" x14ac:dyDescent="0.35">
      <c r="A16" s="3">
        <v>32</v>
      </c>
      <c r="B16" t="s">
        <v>0</v>
      </c>
      <c r="C16" s="4">
        <v>1000</v>
      </c>
      <c r="D16">
        <v>322</v>
      </c>
      <c r="E16">
        <v>301</v>
      </c>
      <c r="F16">
        <v>332</v>
      </c>
      <c r="G16">
        <v>321</v>
      </c>
      <c r="H16">
        <v>320</v>
      </c>
      <c r="I16">
        <v>325</v>
      </c>
      <c r="J16">
        <v>329</v>
      </c>
      <c r="K16">
        <v>325</v>
      </c>
      <c r="L16" s="15">
        <v>300</v>
      </c>
      <c r="M16" s="11">
        <v>335</v>
      </c>
      <c r="N16" s="9">
        <f>(M16-L16)/L16</f>
        <v>0.11666666666666667</v>
      </c>
    </row>
    <row r="17" spans="1:14" x14ac:dyDescent="0.35">
      <c r="A17" s="3">
        <v>13</v>
      </c>
      <c r="B17" t="s">
        <v>27</v>
      </c>
      <c r="C17" s="4">
        <v>4000</v>
      </c>
      <c r="D17">
        <v>307</v>
      </c>
      <c r="E17">
        <v>306</v>
      </c>
      <c r="F17">
        <v>284</v>
      </c>
      <c r="G17">
        <v>343</v>
      </c>
      <c r="H17">
        <v>343</v>
      </c>
      <c r="I17">
        <v>338</v>
      </c>
      <c r="J17">
        <v>317</v>
      </c>
      <c r="K17">
        <v>351</v>
      </c>
      <c r="L17" s="15">
        <v>331</v>
      </c>
      <c r="M17" s="11">
        <v>330</v>
      </c>
      <c r="N17" s="9">
        <f>(M17-L17)/L17</f>
        <v>-3.0211480362537764E-3</v>
      </c>
    </row>
    <row r="18" spans="1:14" x14ac:dyDescent="0.35">
      <c r="A18" s="3">
        <v>10</v>
      </c>
      <c r="B18" t="s">
        <v>25</v>
      </c>
      <c r="C18" s="4">
        <v>2000</v>
      </c>
      <c r="D18">
        <v>319</v>
      </c>
      <c r="E18">
        <v>321</v>
      </c>
      <c r="F18">
        <v>310</v>
      </c>
      <c r="G18">
        <v>341</v>
      </c>
      <c r="H18">
        <v>342</v>
      </c>
      <c r="I18">
        <v>339</v>
      </c>
      <c r="J18">
        <v>339</v>
      </c>
      <c r="K18">
        <v>349</v>
      </c>
      <c r="L18" s="15">
        <v>336</v>
      </c>
      <c r="M18" s="11">
        <v>328</v>
      </c>
      <c r="N18" s="9">
        <f>(M18-L18)/L18</f>
        <v>-2.3809523809523808E-2</v>
      </c>
    </row>
    <row r="19" spans="1:14" x14ac:dyDescent="0.35">
      <c r="A19" s="3">
        <v>9</v>
      </c>
      <c r="B19" t="s">
        <v>5</v>
      </c>
      <c r="C19" s="4">
        <v>2000</v>
      </c>
      <c r="D19">
        <v>345</v>
      </c>
      <c r="E19">
        <v>337</v>
      </c>
      <c r="F19">
        <v>338</v>
      </c>
      <c r="G19">
        <v>337</v>
      </c>
      <c r="H19">
        <v>338</v>
      </c>
      <c r="I19">
        <v>344</v>
      </c>
      <c r="J19">
        <v>324</v>
      </c>
      <c r="K19">
        <v>338</v>
      </c>
      <c r="L19" s="15">
        <v>338</v>
      </c>
      <c r="M19" s="11">
        <v>326</v>
      </c>
      <c r="N19" s="9">
        <f>(M19-L19)/L19</f>
        <v>-3.5502958579881658E-2</v>
      </c>
    </row>
    <row r="20" spans="1:14" x14ac:dyDescent="0.35">
      <c r="A20" s="3">
        <v>17</v>
      </c>
      <c r="B20" t="s">
        <v>22</v>
      </c>
      <c r="C20" s="4">
        <v>2000</v>
      </c>
      <c r="D20">
        <v>306</v>
      </c>
      <c r="E20">
        <v>306</v>
      </c>
      <c r="F20">
        <v>307</v>
      </c>
      <c r="G20">
        <v>306</v>
      </c>
      <c r="H20">
        <v>307</v>
      </c>
      <c r="I20">
        <v>323</v>
      </c>
      <c r="J20">
        <v>323</v>
      </c>
      <c r="K20">
        <v>323</v>
      </c>
      <c r="L20" s="15">
        <v>323</v>
      </c>
      <c r="M20" s="11">
        <v>324</v>
      </c>
      <c r="N20" s="9">
        <f>(M20-L20)/L20</f>
        <v>3.0959752321981426E-3</v>
      </c>
    </row>
    <row r="21" spans="1:14" x14ac:dyDescent="0.35">
      <c r="A21" s="3">
        <v>23</v>
      </c>
      <c r="B21" t="s">
        <v>2</v>
      </c>
      <c r="C21" s="4">
        <v>7000</v>
      </c>
      <c r="D21">
        <v>296</v>
      </c>
      <c r="E21">
        <v>290</v>
      </c>
      <c r="F21">
        <v>292</v>
      </c>
      <c r="G21">
        <v>299</v>
      </c>
      <c r="H21">
        <v>283</v>
      </c>
      <c r="I21">
        <v>312</v>
      </c>
      <c r="J21">
        <v>316</v>
      </c>
      <c r="K21">
        <v>307</v>
      </c>
      <c r="L21" s="15">
        <v>314</v>
      </c>
      <c r="M21" s="11">
        <v>320</v>
      </c>
      <c r="N21" s="9">
        <f>(M21-L21)/L21</f>
        <v>1.9108280254777069E-2</v>
      </c>
    </row>
    <row r="22" spans="1:14" x14ac:dyDescent="0.35">
      <c r="A22" s="3">
        <v>20</v>
      </c>
      <c r="B22" t="s">
        <v>4</v>
      </c>
      <c r="C22" s="4">
        <v>2000</v>
      </c>
      <c r="D22">
        <v>283</v>
      </c>
      <c r="E22">
        <v>290</v>
      </c>
      <c r="F22">
        <v>286</v>
      </c>
      <c r="G22">
        <v>292</v>
      </c>
      <c r="H22">
        <v>295</v>
      </c>
      <c r="I22">
        <v>314</v>
      </c>
      <c r="J22">
        <v>313</v>
      </c>
      <c r="K22">
        <v>308</v>
      </c>
      <c r="L22" s="15">
        <v>317</v>
      </c>
      <c r="M22" s="11">
        <v>318</v>
      </c>
      <c r="N22" s="9">
        <f>(M22-L22)/L22</f>
        <v>3.1545741324921135E-3</v>
      </c>
    </row>
    <row r="23" spans="1:14" x14ac:dyDescent="0.35">
      <c r="A23" s="3">
        <v>36</v>
      </c>
      <c r="B23" t="s">
        <v>18</v>
      </c>
      <c r="C23" s="4">
        <v>15000</v>
      </c>
      <c r="D23">
        <v>270</v>
      </c>
      <c r="E23">
        <v>295</v>
      </c>
      <c r="F23">
        <v>286</v>
      </c>
      <c r="G23">
        <v>287</v>
      </c>
      <c r="H23">
        <v>296</v>
      </c>
      <c r="I23">
        <v>279</v>
      </c>
      <c r="J23">
        <v>303</v>
      </c>
      <c r="K23">
        <v>277</v>
      </c>
      <c r="L23" s="15">
        <v>291</v>
      </c>
      <c r="M23" s="11">
        <v>318</v>
      </c>
      <c r="N23" s="9">
        <f>(M23-L23)/L23</f>
        <v>9.2783505154639179E-2</v>
      </c>
    </row>
    <row r="24" spans="1:14" x14ac:dyDescent="0.35">
      <c r="A24" s="3">
        <v>16</v>
      </c>
      <c r="B24" t="s">
        <v>14</v>
      </c>
      <c r="C24" s="4">
        <v>1000</v>
      </c>
      <c r="D24">
        <v>305</v>
      </c>
      <c r="E24">
        <v>298</v>
      </c>
      <c r="F24">
        <v>303</v>
      </c>
      <c r="G24">
        <v>309</v>
      </c>
      <c r="H24">
        <v>340</v>
      </c>
      <c r="I24">
        <v>330</v>
      </c>
      <c r="J24">
        <v>330</v>
      </c>
      <c r="K24">
        <v>330</v>
      </c>
      <c r="L24" s="15">
        <v>323</v>
      </c>
      <c r="M24" s="11">
        <v>317</v>
      </c>
      <c r="N24" s="9">
        <f>(M24-L24)/L24</f>
        <v>-1.8575851393188854E-2</v>
      </c>
    </row>
    <row r="25" spans="1:14" x14ac:dyDescent="0.35">
      <c r="A25" s="3">
        <v>18</v>
      </c>
      <c r="B25" t="s">
        <v>11</v>
      </c>
      <c r="C25" s="4">
        <v>3000</v>
      </c>
      <c r="D25">
        <v>315</v>
      </c>
      <c r="E25">
        <v>317</v>
      </c>
      <c r="F25">
        <v>316</v>
      </c>
      <c r="G25">
        <v>326</v>
      </c>
      <c r="H25">
        <v>341</v>
      </c>
      <c r="I25">
        <v>323</v>
      </c>
      <c r="J25">
        <v>322</v>
      </c>
      <c r="K25">
        <v>325</v>
      </c>
      <c r="L25" s="15">
        <v>322</v>
      </c>
      <c r="M25" s="11">
        <v>312</v>
      </c>
      <c r="N25" s="9">
        <f>(M25-L25)/L25</f>
        <v>-3.1055900621118012E-2</v>
      </c>
    </row>
    <row r="26" spans="1:14" x14ac:dyDescent="0.35">
      <c r="A26" s="3">
        <v>14</v>
      </c>
      <c r="B26" t="s">
        <v>16</v>
      </c>
      <c r="C26" s="4">
        <v>2000</v>
      </c>
      <c r="D26">
        <v>300</v>
      </c>
      <c r="E26">
        <v>306</v>
      </c>
      <c r="F26">
        <v>314</v>
      </c>
      <c r="G26">
        <v>309</v>
      </c>
      <c r="H26">
        <v>315</v>
      </c>
      <c r="I26">
        <v>339</v>
      </c>
      <c r="J26">
        <v>340</v>
      </c>
      <c r="K26">
        <v>330</v>
      </c>
      <c r="L26" s="15">
        <v>329</v>
      </c>
      <c r="M26" s="11">
        <v>312</v>
      </c>
      <c r="N26" s="9">
        <f>(M26-L26)/L26</f>
        <v>-5.1671732522796353E-2</v>
      </c>
    </row>
    <row r="27" spans="1:14" x14ac:dyDescent="0.35">
      <c r="A27" s="3">
        <v>19</v>
      </c>
      <c r="B27" t="s">
        <v>33</v>
      </c>
      <c r="C27" s="4">
        <v>9000</v>
      </c>
      <c r="D27">
        <v>305</v>
      </c>
      <c r="E27">
        <v>301</v>
      </c>
      <c r="F27">
        <v>297</v>
      </c>
      <c r="G27">
        <v>299</v>
      </c>
      <c r="H27">
        <v>297</v>
      </c>
      <c r="I27">
        <v>307</v>
      </c>
      <c r="J27">
        <v>315</v>
      </c>
      <c r="K27">
        <v>313</v>
      </c>
      <c r="L27" s="15">
        <v>320</v>
      </c>
      <c r="M27" s="11">
        <v>312</v>
      </c>
      <c r="N27" s="9">
        <f>(M27-L27)/L27</f>
        <v>-2.5000000000000001E-2</v>
      </c>
    </row>
    <row r="28" spans="1:14" x14ac:dyDescent="0.35">
      <c r="A28" s="3">
        <v>34</v>
      </c>
      <c r="B28" t="s">
        <v>7</v>
      </c>
      <c r="C28" s="4">
        <v>3000</v>
      </c>
      <c r="D28">
        <v>311</v>
      </c>
      <c r="E28">
        <v>312</v>
      </c>
      <c r="F28">
        <v>313</v>
      </c>
      <c r="G28">
        <v>309</v>
      </c>
      <c r="H28">
        <v>307</v>
      </c>
      <c r="I28">
        <v>330</v>
      </c>
      <c r="J28">
        <v>301</v>
      </c>
      <c r="K28">
        <v>294</v>
      </c>
      <c r="L28" s="15">
        <v>294</v>
      </c>
      <c r="M28" s="11">
        <v>311</v>
      </c>
      <c r="N28" s="9">
        <f>(M28-L28)/L28</f>
        <v>5.7823129251700682E-2</v>
      </c>
    </row>
    <row r="29" spans="1:14" x14ac:dyDescent="0.35">
      <c r="A29" s="3">
        <v>27</v>
      </c>
      <c r="B29" t="s">
        <v>12</v>
      </c>
      <c r="C29" s="4">
        <v>1000</v>
      </c>
      <c r="D29">
        <v>308</v>
      </c>
      <c r="E29">
        <v>303</v>
      </c>
      <c r="F29">
        <v>325</v>
      </c>
      <c r="G29">
        <v>319</v>
      </c>
      <c r="H29">
        <v>210</v>
      </c>
      <c r="I29">
        <v>295</v>
      </c>
      <c r="J29">
        <v>294</v>
      </c>
      <c r="K29">
        <v>307</v>
      </c>
      <c r="L29" s="15">
        <v>311</v>
      </c>
      <c r="M29" s="11">
        <v>308</v>
      </c>
      <c r="N29" s="9">
        <f>(M29-L29)/L29</f>
        <v>-9.6463022508038593E-3</v>
      </c>
    </row>
    <row r="30" spans="1:14" x14ac:dyDescent="0.35">
      <c r="A30" s="3">
        <v>24</v>
      </c>
      <c r="B30" t="s">
        <v>15</v>
      </c>
      <c r="C30" s="4">
        <v>22000</v>
      </c>
      <c r="D30">
        <v>298</v>
      </c>
      <c r="E30">
        <v>300</v>
      </c>
      <c r="F30">
        <v>302</v>
      </c>
      <c r="G30">
        <v>298</v>
      </c>
      <c r="H30">
        <v>295</v>
      </c>
      <c r="I30">
        <v>293</v>
      </c>
      <c r="J30">
        <v>300</v>
      </c>
      <c r="K30">
        <v>299</v>
      </c>
      <c r="L30" s="15">
        <v>314</v>
      </c>
      <c r="M30" s="11">
        <v>307</v>
      </c>
      <c r="N30" s="9">
        <f>(M30-L30)/L30</f>
        <v>-2.2292993630573247E-2</v>
      </c>
    </row>
    <row r="31" spans="1:14" x14ac:dyDescent="0.35">
      <c r="A31" s="3">
        <v>12</v>
      </c>
      <c r="B31" t="s">
        <v>23</v>
      </c>
      <c r="C31" s="4">
        <v>5000</v>
      </c>
      <c r="D31">
        <v>312</v>
      </c>
      <c r="E31">
        <v>317</v>
      </c>
      <c r="F31">
        <v>326</v>
      </c>
      <c r="G31">
        <v>293</v>
      </c>
      <c r="H31">
        <v>281</v>
      </c>
      <c r="I31">
        <v>320</v>
      </c>
      <c r="J31">
        <v>327</v>
      </c>
      <c r="K31">
        <v>319</v>
      </c>
      <c r="L31" s="15">
        <v>331</v>
      </c>
      <c r="M31" s="11">
        <v>304</v>
      </c>
      <c r="N31" s="9">
        <f>(M31-L31)/L31</f>
        <v>-8.1570996978851965E-2</v>
      </c>
    </row>
    <row r="32" spans="1:14" x14ac:dyDescent="0.35">
      <c r="A32" s="3">
        <v>30</v>
      </c>
      <c r="B32" t="s">
        <v>8</v>
      </c>
      <c r="C32" s="4">
        <v>13000</v>
      </c>
      <c r="D32">
        <v>264</v>
      </c>
      <c r="E32">
        <v>276</v>
      </c>
      <c r="F32">
        <v>270</v>
      </c>
      <c r="G32">
        <v>275</v>
      </c>
      <c r="H32">
        <v>279</v>
      </c>
      <c r="I32">
        <v>297</v>
      </c>
      <c r="J32">
        <v>298</v>
      </c>
      <c r="K32">
        <v>298</v>
      </c>
      <c r="L32" s="15">
        <v>302</v>
      </c>
      <c r="M32" s="11">
        <v>300</v>
      </c>
      <c r="N32" s="9">
        <f>(M32-L32)/L32</f>
        <v>-6.6225165562913907E-3</v>
      </c>
    </row>
    <row r="33" spans="1:14" x14ac:dyDescent="0.35">
      <c r="A33" s="3">
        <v>28</v>
      </c>
      <c r="B33" t="s">
        <v>9</v>
      </c>
      <c r="C33" s="4">
        <v>2000</v>
      </c>
      <c r="D33">
        <v>293</v>
      </c>
      <c r="E33">
        <v>301</v>
      </c>
      <c r="F33">
        <v>305</v>
      </c>
      <c r="G33">
        <v>305</v>
      </c>
      <c r="H33">
        <v>304</v>
      </c>
      <c r="I33">
        <v>313</v>
      </c>
      <c r="J33">
        <v>310</v>
      </c>
      <c r="K33">
        <v>308</v>
      </c>
      <c r="L33" s="15">
        <v>310</v>
      </c>
      <c r="M33" s="11">
        <v>299</v>
      </c>
      <c r="N33" s="9">
        <f>(M33-L33)/L33</f>
        <v>-3.5483870967741936E-2</v>
      </c>
    </row>
    <row r="34" spans="1:14" x14ac:dyDescent="0.35">
      <c r="A34" s="3">
        <v>21</v>
      </c>
      <c r="B34" t="s">
        <v>10</v>
      </c>
      <c r="C34" s="4">
        <v>21000</v>
      </c>
      <c r="D34">
        <v>326</v>
      </c>
      <c r="E34">
        <v>322</v>
      </c>
      <c r="F34">
        <v>332</v>
      </c>
      <c r="G34">
        <v>311</v>
      </c>
      <c r="H34">
        <v>325</v>
      </c>
      <c r="I34">
        <v>316</v>
      </c>
      <c r="J34">
        <v>298</v>
      </c>
      <c r="K34">
        <v>310</v>
      </c>
      <c r="L34" s="15">
        <v>316</v>
      </c>
      <c r="M34" s="11">
        <v>297</v>
      </c>
      <c r="N34" s="9">
        <f>(M34-L34)/L34</f>
        <v>-6.0126582278481014E-2</v>
      </c>
    </row>
    <row r="35" spans="1:14" x14ac:dyDescent="0.35">
      <c r="A35" s="3">
        <v>25</v>
      </c>
      <c r="B35" t="s">
        <v>31</v>
      </c>
      <c r="C35" s="4">
        <v>1000</v>
      </c>
      <c r="D35">
        <v>278</v>
      </c>
      <c r="E35">
        <v>287</v>
      </c>
      <c r="F35">
        <v>290</v>
      </c>
      <c r="G35">
        <v>277</v>
      </c>
      <c r="H35">
        <v>311</v>
      </c>
      <c r="I35">
        <v>309</v>
      </c>
      <c r="J35">
        <v>309</v>
      </c>
      <c r="K35">
        <v>304</v>
      </c>
      <c r="L35" s="15">
        <v>314</v>
      </c>
      <c r="M35" s="11">
        <v>297</v>
      </c>
      <c r="N35" s="9">
        <f>(M35-L35)/L35</f>
        <v>-5.4140127388535034E-2</v>
      </c>
    </row>
    <row r="36" spans="1:14" x14ac:dyDescent="0.35">
      <c r="A36" s="3">
        <v>31</v>
      </c>
      <c r="B36" t="s">
        <v>26</v>
      </c>
      <c r="C36" s="4">
        <v>3000</v>
      </c>
      <c r="D36">
        <v>305</v>
      </c>
      <c r="E36">
        <v>299</v>
      </c>
      <c r="F36">
        <v>300</v>
      </c>
      <c r="G36">
        <v>289</v>
      </c>
      <c r="H36">
        <v>287</v>
      </c>
      <c r="I36">
        <v>304</v>
      </c>
      <c r="J36">
        <v>300</v>
      </c>
      <c r="K36">
        <v>293</v>
      </c>
      <c r="L36" s="15">
        <v>302</v>
      </c>
      <c r="M36" s="11">
        <v>296</v>
      </c>
      <c r="N36" s="9">
        <f>(M36-L36)/L36</f>
        <v>-1.9867549668874173E-2</v>
      </c>
    </row>
    <row r="37" spans="1:14" x14ac:dyDescent="0.35">
      <c r="A37" s="3">
        <v>35</v>
      </c>
      <c r="B37" t="s">
        <v>32</v>
      </c>
      <c r="C37" s="4">
        <v>5000</v>
      </c>
      <c r="D37">
        <v>262</v>
      </c>
      <c r="E37">
        <v>264</v>
      </c>
      <c r="F37">
        <v>267</v>
      </c>
      <c r="G37">
        <v>268</v>
      </c>
      <c r="H37">
        <v>264</v>
      </c>
      <c r="I37">
        <v>281</v>
      </c>
      <c r="J37">
        <v>294</v>
      </c>
      <c r="K37">
        <v>287</v>
      </c>
      <c r="L37" s="15">
        <v>292</v>
      </c>
      <c r="M37" s="11">
        <v>295</v>
      </c>
      <c r="N37" s="9">
        <f>(M37-L37)/L37</f>
        <v>1.0273972602739725E-2</v>
      </c>
    </row>
    <row r="38" spans="1:14" x14ac:dyDescent="0.35">
      <c r="A38" s="3">
        <v>33</v>
      </c>
      <c r="B38" t="s">
        <v>17</v>
      </c>
      <c r="C38" s="4">
        <v>5000</v>
      </c>
      <c r="D38">
        <v>310</v>
      </c>
      <c r="E38">
        <v>300</v>
      </c>
      <c r="F38">
        <v>292</v>
      </c>
      <c r="G38">
        <v>317</v>
      </c>
      <c r="H38">
        <v>310</v>
      </c>
      <c r="I38">
        <v>303</v>
      </c>
      <c r="J38">
        <v>299</v>
      </c>
      <c r="K38">
        <v>318</v>
      </c>
      <c r="L38" s="15">
        <v>297</v>
      </c>
      <c r="M38" s="11">
        <v>285</v>
      </c>
      <c r="N38" s="9">
        <f>(M38-L38)/L38</f>
        <v>-4.0404040404040407E-2</v>
      </c>
    </row>
    <row r="39" spans="1:14" x14ac:dyDescent="0.35">
      <c r="A39" s="3">
        <v>38</v>
      </c>
      <c r="B39" t="s">
        <v>34</v>
      </c>
      <c r="C39" s="4">
        <v>2000</v>
      </c>
      <c r="D39">
        <v>252</v>
      </c>
      <c r="E39">
        <v>240</v>
      </c>
      <c r="F39">
        <v>282</v>
      </c>
      <c r="G39">
        <v>282</v>
      </c>
      <c r="H39">
        <v>293</v>
      </c>
      <c r="I39">
        <v>307</v>
      </c>
      <c r="J39">
        <v>292</v>
      </c>
      <c r="K39">
        <v>285</v>
      </c>
      <c r="L39" s="15">
        <v>279</v>
      </c>
      <c r="M39" s="11">
        <v>263</v>
      </c>
      <c r="N39" s="9">
        <f>(M39-L39)/L39</f>
        <v>-5.7347670250896057E-2</v>
      </c>
    </row>
    <row r="40" spans="1:14" x14ac:dyDescent="0.35">
      <c r="A40" s="3">
        <v>39</v>
      </c>
      <c r="B40" t="s">
        <v>30</v>
      </c>
      <c r="C40" s="4">
        <v>3000</v>
      </c>
      <c r="D40">
        <v>246</v>
      </c>
      <c r="E40">
        <v>257</v>
      </c>
      <c r="F40">
        <v>255</v>
      </c>
      <c r="G40">
        <v>255</v>
      </c>
      <c r="H40">
        <v>250</v>
      </c>
      <c r="I40">
        <v>269</v>
      </c>
      <c r="J40">
        <v>260</v>
      </c>
      <c r="K40">
        <v>260</v>
      </c>
      <c r="L40" s="15">
        <v>261</v>
      </c>
      <c r="M40" s="11">
        <v>257</v>
      </c>
      <c r="N40" s="9">
        <f>(M40-L40)/L40</f>
        <v>-1.532567049808429E-2</v>
      </c>
    </row>
    <row r="41" spans="1:14" x14ac:dyDescent="0.35">
      <c r="A41" s="3">
        <v>29</v>
      </c>
      <c r="B41" t="s">
        <v>19</v>
      </c>
      <c r="C41" s="4">
        <v>8000</v>
      </c>
      <c r="D41">
        <v>249</v>
      </c>
      <c r="E41">
        <v>254</v>
      </c>
      <c r="F41">
        <v>254</v>
      </c>
      <c r="G41">
        <v>245</v>
      </c>
      <c r="H41">
        <v>242</v>
      </c>
      <c r="I41">
        <v>295</v>
      </c>
      <c r="J41">
        <v>308</v>
      </c>
      <c r="K41">
        <v>306</v>
      </c>
      <c r="L41" s="15">
        <v>308</v>
      </c>
      <c r="M41" s="11">
        <v>221</v>
      </c>
      <c r="N41" s="9">
        <f>(M41-L41)/L41</f>
        <v>-0.28246753246753248</v>
      </c>
    </row>
    <row r="42" spans="1:14" x14ac:dyDescent="0.35">
      <c r="A42" s="3" t="s">
        <v>45</v>
      </c>
      <c r="B42" t="s">
        <v>38</v>
      </c>
      <c r="C42" s="8" t="s">
        <v>40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15">
        <v>0</v>
      </c>
      <c r="M42" s="11"/>
      <c r="N42" s="9" t="e">
        <f>(M42-L42)/L42</f>
        <v>#DIV/0!</v>
      </c>
    </row>
  </sheetData>
  <sortState xmlns:xlrd2="http://schemas.microsoft.com/office/spreadsheetml/2017/richdata2" ref="A2:N42">
    <sortCondition descending="1" ref="M2:M4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Tonic</dc:creator>
  <cp:lastModifiedBy>André Tonic</cp:lastModifiedBy>
  <dcterms:created xsi:type="dcterms:W3CDTF">2023-01-07T16:48:00Z</dcterms:created>
  <dcterms:modified xsi:type="dcterms:W3CDTF">2023-12-30T17:29:21Z</dcterms:modified>
</cp:coreProperties>
</file>