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ownloads\Modelagem SCX\Projeto de Pesquisa - Mestrado USP\Prof. Marcelo Lauretto\Novo Projeto - Lauretto e Guilherme\ScriptsR\ProjetoREBUILD.02\7.Script_RF_Metrics\results_metrics_2000T\"/>
    </mc:Choice>
  </mc:AlternateContent>
  <xr:revisionPtr revIDLastSave="0" documentId="13_ncr:1_{009E5B78-8B4C-484D-ADB1-637C6D0773E7}" xr6:coauthVersionLast="45" xr6:coauthVersionMax="45" xr10:uidLastSave="{00000000-0000-0000-0000-000000000000}"/>
  <bookViews>
    <workbookView xWindow="-120" yWindow="-120" windowWidth="20730" windowHeight="11160" activeTab="2" xr2:uid="{280CBBEA-235B-49DF-9C2B-AE7DEA230A60}"/>
  </bookViews>
  <sheets>
    <sheet name="CTRL ERROS" sheetId="1" r:id="rId1"/>
    <sheet name="MÉTRICAS" sheetId="2" r:id="rId2"/>
    <sheet name="TABEL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<sst xmlns="http://schemas.openxmlformats.org/spreadsheetml/2006/main" count="205" uniqueCount="61">
  <si>
    <t>MÉTRICAS COMPILADAS - RFpura12 / RFpura84 / 26 VSURF 2000 / 64 RFE 2000</t>
  </si>
  <si>
    <t>RFpura12</t>
  </si>
  <si>
    <t>Accuracy</t>
  </si>
  <si>
    <t>MacroF1</t>
  </si>
  <si>
    <t>PondF1</t>
  </si>
  <si>
    <t>MCC</t>
  </si>
  <si>
    <t>Kappa</t>
  </si>
  <si>
    <t>Prec.1</t>
  </si>
  <si>
    <t>Prec0</t>
  </si>
  <si>
    <t>Prec1</t>
  </si>
  <si>
    <t>Recall.1</t>
  </si>
  <si>
    <t>Recall0</t>
  </si>
  <si>
    <t>Recall1</t>
  </si>
  <si>
    <t>F1.1</t>
  </si>
  <si>
    <t>F10</t>
  </si>
  <si>
    <t>F11</t>
  </si>
  <si>
    <t>ConjTest</t>
  </si>
  <si>
    <t>Medias</t>
  </si>
  <si>
    <t>LimInf</t>
  </si>
  <si>
    <t>LimSup</t>
  </si>
  <si>
    <t>RFpura84</t>
  </si>
  <si>
    <t>vsurf26</t>
  </si>
  <si>
    <t>rfe64</t>
  </si>
  <si>
    <t>início modelag</t>
  </si>
  <si>
    <t>término modelag</t>
  </si>
  <si>
    <t>TAXAS DE ERRO - ROTULAGEM GERAL (CENÁRIO 2) - treino = 75%</t>
  </si>
  <si>
    <t>JANELA H</t>
  </si>
  <si>
    <t>DIAS</t>
  </si>
  <si>
    <t>OOB</t>
  </si>
  <si>
    <t>classe -1</t>
  </si>
  <si>
    <t>classe 0</t>
  </si>
  <si>
    <t>classe 1</t>
  </si>
  <si>
    <t>TESTE</t>
  </si>
  <si>
    <t xml:space="preserve"> INDICADORES EXPANDIDOS SELECIONADOS (VSURF2000) = 26 vars.</t>
  </si>
  <si>
    <t>INDICADORES EXPANDIDOS SELECIONADOS (RFE2000) = 64 vars.</t>
  </si>
  <si>
    <t xml:space="preserve"> INDICADORES TRADICIONAIS RANKEADOS = 12 vars.</t>
  </si>
  <si>
    <t xml:space="preserve"> INDICADORES EXPANDIDOS RANKEADOS = 84 vars.</t>
  </si>
  <si>
    <t>12indic</t>
  </si>
  <si>
    <t>84expnd</t>
  </si>
  <si>
    <t>MÉTRICAS de DESEMPENHO GLOBAL</t>
  </si>
  <si>
    <t>Acurácia</t>
  </si>
  <si>
    <t>Média</t>
  </si>
  <si>
    <t>F1score</t>
  </si>
  <si>
    <t>Matthews</t>
  </si>
  <si>
    <t>MÉTRICAS de DESEMPENHO por CLASSE</t>
  </si>
  <si>
    <t>Acurácia**</t>
  </si>
  <si>
    <t>F1score**</t>
  </si>
  <si>
    <t>PondF1**</t>
  </si>
  <si>
    <t>Matthews**</t>
  </si>
  <si>
    <t>Kappa**</t>
  </si>
  <si>
    <t>Prec.1***</t>
  </si>
  <si>
    <t>Prec1***</t>
  </si>
  <si>
    <t>Recall0***</t>
  </si>
  <si>
    <t>(***) sobreposição de limites com outros três conjuntos</t>
  </si>
  <si>
    <t>(**) sobreposição de limites com outros dois conjuntos</t>
  </si>
  <si>
    <t>Prec0**</t>
  </si>
  <si>
    <t>Recall.1**</t>
  </si>
  <si>
    <t>Recall1*</t>
  </si>
  <si>
    <t>Recall1**</t>
  </si>
  <si>
    <t>(*) sobreposição de limites com um outro conjunto</t>
  </si>
  <si>
    <t>12tradic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</si>
</sst>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b/>
      <sz val="11"/>
      <color rgb="FF3E1F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4007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4C5FF"/>
        <bgColor indexed="64"/>
      </patternFill>
    </fill>
    <fill>
      <patternFill patternType="solid">
        <fgColor rgb="FF0009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E00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3" fillId="9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10" fontId="0" fillId="10" borderId="0" xfId="1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10" fontId="0" fillId="12" borderId="0" xfId="1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0" fontId="0" fillId="5" borderId="0" xfId="1" applyNumberFormat="1" applyFont="1" applyFill="1" applyAlignment="1">
      <alignment horizontal="center"/>
    </xf>
    <xf numFmtId="0" fontId="0" fillId="15" borderId="0" xfId="0" applyFill="1" applyAlignment="1">
      <alignment horizontal="center"/>
    </xf>
    <xf numFmtId="10" fontId="0" fillId="15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0" fontId="2" fillId="14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quotePrefix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3E1F00"/>
      <color rgb="FF0066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147338</xdr:colOff>
      <xdr:row>20</xdr:row>
      <xdr:rowOff>12700</xdr:rowOff>
    </xdr:from>
    <xdr:to>
      <xdr:col>8</xdr:col>
      <xdr:colOff>495299</xdr:colOff>
      <xdr:row>41</xdr:row>
      <xdr:rowOff>104844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3A9D33-839F-4F24-9276-6B4BCC976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338" y="3822700"/>
          <a:ext cx="7929861" cy="4092644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42</xdr:row>
      <xdr:rowOff>102575</xdr:rowOff>
    </xdr:from>
    <xdr:to>
      <xdr:col>8</xdr:col>
      <xdr:colOff>546100</xdr:colOff>
      <xdr:row>64</xdr:row>
      <xdr:rowOff>54043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CB188CB-D519-4435-9025-12083C8E6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8103575"/>
          <a:ext cx="8026400" cy="4142468"/>
        </a:xfrm>
        <a:prstGeom prst="rect">
          <a:avLst/>
        </a:prstGeom>
      </xdr:spPr>
    </xdr:pic>
    <xdr:clientData/>
  </xdr:twoCellAnchor>
  <xdr:twoCellAnchor editAs="oneCell">
    <xdr:from>
      <xdr:col>0</xdr:col>
      <xdr:colOff>83039</xdr:colOff>
      <xdr:row>65</xdr:row>
      <xdr:rowOff>82550</xdr:rowOff>
    </xdr:from>
    <xdr:to>
      <xdr:col>8</xdr:col>
      <xdr:colOff>603250</xdr:colOff>
      <xdr:row>87</xdr:row>
      <xdr:rowOff>73093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CC75E91E-109F-4932-9C5B-8FBA8F27E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9" y="12465050"/>
          <a:ext cx="8102111" cy="4181543"/>
        </a:xfrm>
        <a:prstGeom prst="rect">
          <a:avLst/>
        </a:prstGeom>
      </xdr:spPr>
    </xdr:pic>
    <xdr:clientData/>
  </xdr:twoCellAnchor>
  <xdr:twoCellAnchor editAs="oneCell">
    <xdr:from>
      <xdr:col>0</xdr:col>
      <xdr:colOff>27904</xdr:colOff>
      <xdr:row>88</xdr:row>
      <xdr:rowOff>89123</xdr:rowOff>
    </xdr:from>
    <xdr:to>
      <xdr:col>8</xdr:col>
      <xdr:colOff>596900</xdr:colOff>
      <xdr:row>110</xdr:row>
      <xdr:rowOff>104844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A598FEC-982F-49E7-837E-8AE39306B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4" y="16853123"/>
          <a:ext cx="8150896" cy="4206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F906-A214-4F32-909F-BAB69DD19E0D}">
  <dimension ref="A1:H19"/>
  <sheetViews>
    <sheetView topLeftCell="A6" zoomScale="150" zoomScaleNormal="150" workbookViewId="0">
      <selection activeCell="B90" sqref="B90"/>
    </sheetView>
  </sheetViews>
  <sheetFormatPr defaultRowHeight="15" x14ac:dyDescent="0.25"/>
  <cols>
    <col min="1" max="1" width="3.7109375" customWidth="1"/>
    <col min="2" max="8" width="15.7109375" customWidth="1"/>
  </cols>
  <sheetData>
    <row r="1" spans="1:8" x14ac:dyDescent="0.25">
      <c r="A1" s="1"/>
      <c r="B1" s="8" t="s">
        <v>23</v>
      </c>
      <c r="C1" s="9">
        <v>36005</v>
      </c>
      <c r="D1" s="29" t="s">
        <v>35</v>
      </c>
      <c r="E1" s="29"/>
      <c r="F1" s="29"/>
      <c r="G1" s="29"/>
      <c r="H1" s="29"/>
    </row>
    <row r="2" spans="1:8" x14ac:dyDescent="0.25">
      <c r="A2" s="1"/>
      <c r="B2" s="8" t="s">
        <v>24</v>
      </c>
      <c r="C2" s="9">
        <v>44358</v>
      </c>
      <c r="D2" s="28" t="s">
        <v>25</v>
      </c>
      <c r="E2" s="28"/>
      <c r="F2" s="28"/>
      <c r="G2" s="28"/>
      <c r="H2" s="28"/>
    </row>
    <row r="3" spans="1:8" x14ac:dyDescent="0.25">
      <c r="A3" s="1"/>
      <c r="B3" s="1" t="s">
        <v>26</v>
      </c>
      <c r="C3" s="10" t="s">
        <v>27</v>
      </c>
      <c r="D3" s="11" t="s">
        <v>28</v>
      </c>
      <c r="E3" s="11" t="s">
        <v>29</v>
      </c>
      <c r="F3" s="11" t="s">
        <v>30</v>
      </c>
      <c r="G3" s="11" t="s">
        <v>31</v>
      </c>
      <c r="H3" s="11" t="s">
        <v>32</v>
      </c>
    </row>
    <row r="4" spans="1:8" x14ac:dyDescent="0.25">
      <c r="A4" s="1">
        <f>1</f>
        <v>1</v>
      </c>
      <c r="B4" s="1">
        <v>6</v>
      </c>
      <c r="C4" s="12">
        <v>5</v>
      </c>
      <c r="D4" s="13">
        <v>0.1449</v>
      </c>
      <c r="E4" s="13">
        <v>0.1014</v>
      </c>
      <c r="F4" s="13">
        <v>0.28270000000000001</v>
      </c>
      <c r="G4" s="13">
        <v>8.5699999999999998E-2</v>
      </c>
      <c r="H4" s="13">
        <v>0.22789999999999999</v>
      </c>
    </row>
    <row r="6" spans="1:8" x14ac:dyDescent="0.25">
      <c r="A6" s="1"/>
      <c r="B6" s="8" t="s">
        <v>23</v>
      </c>
      <c r="C6" s="9">
        <v>36075</v>
      </c>
      <c r="D6" s="30" t="s">
        <v>36</v>
      </c>
      <c r="E6" s="30"/>
      <c r="F6" s="30"/>
      <c r="G6" s="30"/>
      <c r="H6" s="30"/>
    </row>
    <row r="7" spans="1:8" x14ac:dyDescent="0.25">
      <c r="A7" s="1"/>
      <c r="B7" s="8" t="s">
        <v>24</v>
      </c>
      <c r="C7" s="9">
        <v>44358</v>
      </c>
      <c r="D7" s="28" t="s">
        <v>25</v>
      </c>
      <c r="E7" s="28"/>
      <c r="F7" s="28"/>
      <c r="G7" s="28"/>
      <c r="H7" s="28"/>
    </row>
    <row r="8" spans="1:8" x14ac:dyDescent="0.25">
      <c r="A8" s="1"/>
      <c r="B8" s="1" t="s">
        <v>26</v>
      </c>
      <c r="C8" s="10" t="s">
        <v>27</v>
      </c>
      <c r="D8" s="11" t="s">
        <v>28</v>
      </c>
      <c r="E8" s="11" t="s">
        <v>29</v>
      </c>
      <c r="F8" s="11" t="s">
        <v>30</v>
      </c>
      <c r="G8" s="11" t="s">
        <v>31</v>
      </c>
      <c r="H8" s="11" t="s">
        <v>32</v>
      </c>
    </row>
    <row r="9" spans="1:8" x14ac:dyDescent="0.25">
      <c r="A9" s="1">
        <v>2</v>
      </c>
      <c r="B9" s="1">
        <v>6</v>
      </c>
      <c r="C9" s="14">
        <v>5</v>
      </c>
      <c r="D9" s="15">
        <v>0.114</v>
      </c>
      <c r="E9" s="15">
        <v>7.5800000000000006E-2</v>
      </c>
      <c r="F9" s="15">
        <v>0.22289999999999999</v>
      </c>
      <c r="G9" s="15">
        <v>7.0099999999999996E-2</v>
      </c>
      <c r="H9" s="15">
        <v>0.1777</v>
      </c>
    </row>
    <row r="11" spans="1:8" x14ac:dyDescent="0.25">
      <c r="A11" s="1"/>
      <c r="B11" s="8" t="s">
        <v>23</v>
      </c>
      <c r="C11" s="9">
        <v>36075</v>
      </c>
      <c r="D11" s="31" t="s">
        <v>33</v>
      </c>
      <c r="E11" s="31"/>
      <c r="F11" s="31"/>
      <c r="G11" s="31"/>
      <c r="H11" s="31"/>
    </row>
    <row r="12" spans="1:8" x14ac:dyDescent="0.25">
      <c r="A12" s="1"/>
      <c r="B12" s="8" t="s">
        <v>24</v>
      </c>
      <c r="C12" s="9">
        <v>44358</v>
      </c>
      <c r="D12" s="28" t="s">
        <v>25</v>
      </c>
      <c r="E12" s="28"/>
      <c r="F12" s="28"/>
      <c r="G12" s="28"/>
      <c r="H12" s="28"/>
    </row>
    <row r="13" spans="1:8" x14ac:dyDescent="0.25">
      <c r="A13" s="1"/>
      <c r="B13" s="1" t="s">
        <v>26</v>
      </c>
      <c r="C13" s="10" t="s">
        <v>27</v>
      </c>
      <c r="D13" s="11" t="s">
        <v>28</v>
      </c>
      <c r="E13" s="11" t="s">
        <v>29</v>
      </c>
      <c r="F13" s="11" t="s">
        <v>30</v>
      </c>
      <c r="G13" s="11" t="s">
        <v>31</v>
      </c>
      <c r="H13" s="11" t="s">
        <v>32</v>
      </c>
    </row>
    <row r="14" spans="1:8" x14ac:dyDescent="0.25">
      <c r="A14" s="1">
        <v>3</v>
      </c>
      <c r="B14" s="1">
        <v>6</v>
      </c>
      <c r="C14" s="16">
        <v>5</v>
      </c>
      <c r="D14" s="17">
        <v>0.106</v>
      </c>
      <c r="E14" s="17">
        <v>6.2899999999999998E-2</v>
      </c>
      <c r="F14" s="17">
        <v>0.21859999999999999</v>
      </c>
      <c r="G14" s="17">
        <v>6.2799999999999995E-2</v>
      </c>
      <c r="H14" s="17">
        <v>0.1913</v>
      </c>
    </row>
    <row r="16" spans="1:8" x14ac:dyDescent="0.25">
      <c r="A16" s="1"/>
      <c r="B16" s="8" t="s">
        <v>23</v>
      </c>
      <c r="C16" s="9">
        <v>36075</v>
      </c>
      <c r="D16" s="27" t="s">
        <v>34</v>
      </c>
      <c r="E16" s="27"/>
      <c r="F16" s="27"/>
      <c r="G16" s="27"/>
      <c r="H16" s="27"/>
    </row>
    <row r="17" spans="1:8" x14ac:dyDescent="0.25">
      <c r="A17" s="1"/>
      <c r="B17" s="8" t="s">
        <v>24</v>
      </c>
      <c r="C17" s="9">
        <v>44358</v>
      </c>
      <c r="D17" s="28" t="s">
        <v>25</v>
      </c>
      <c r="E17" s="28"/>
      <c r="F17" s="28"/>
      <c r="G17" s="28"/>
      <c r="H17" s="28"/>
    </row>
    <row r="18" spans="1:8" x14ac:dyDescent="0.25">
      <c r="A18" s="1"/>
      <c r="B18" s="1" t="s">
        <v>26</v>
      </c>
      <c r="C18" s="10" t="s">
        <v>27</v>
      </c>
      <c r="D18" s="11" t="s">
        <v>28</v>
      </c>
      <c r="E18" s="11" t="s">
        <v>29</v>
      </c>
      <c r="F18" s="11" t="s">
        <v>30</v>
      </c>
      <c r="G18" s="11" t="s">
        <v>31</v>
      </c>
      <c r="H18" s="11" t="s">
        <v>32</v>
      </c>
    </row>
    <row r="19" spans="1:8" x14ac:dyDescent="0.25">
      <c r="A19" s="1">
        <v>4</v>
      </c>
      <c r="B19" s="1">
        <v>6</v>
      </c>
      <c r="C19" s="18">
        <v>5</v>
      </c>
      <c r="D19" s="19">
        <v>0.111</v>
      </c>
      <c r="E19" s="19">
        <v>7.0999999999999994E-2</v>
      </c>
      <c r="F19" s="19">
        <v>0.222</v>
      </c>
      <c r="G19" s="19">
        <v>6.6699999999999995E-2</v>
      </c>
      <c r="H19" s="19">
        <v>0.17699999999999999</v>
      </c>
    </row>
  </sheetData>
  <mergeCells count="8">
    <mergeCell ref="D16:H16"/>
    <mergeCell ref="D17:H17"/>
    <mergeCell ref="D1:H1"/>
    <mergeCell ref="D2:H2"/>
    <mergeCell ref="D6:H6"/>
    <mergeCell ref="D7:H7"/>
    <mergeCell ref="D11:H11"/>
    <mergeCell ref="D12:H1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CF27-4BF8-4C9F-AE03-483B0E47C354}">
  <dimension ref="A1:O21"/>
  <sheetViews>
    <sheetView zoomScale="130" zoomScaleNormal="130" workbookViewId="0">
      <selection sqref="A1:O1"/>
    </sheetView>
  </sheetViews>
  <sheetFormatPr defaultRowHeight="15" x14ac:dyDescent="0.25"/>
  <sheetData>
    <row r="1" spans="1:1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spans="1:15" x14ac:dyDescent="0.25">
      <c r="A3" s="2" t="s">
        <v>16</v>
      </c>
      <c r="B3" s="3">
        <v>0.76928520877565498</v>
      </c>
      <c r="C3" s="3">
        <v>0.75363397767659601</v>
      </c>
      <c r="D3" s="3">
        <v>0.77372596831180795</v>
      </c>
      <c r="E3" s="3">
        <v>0.63982958783683097</v>
      </c>
      <c r="F3" s="3">
        <v>0.63555419121620405</v>
      </c>
      <c r="G3" s="3">
        <v>0.79674796747967502</v>
      </c>
      <c r="H3" s="3">
        <v>0.61272727272727301</v>
      </c>
      <c r="I3" s="3">
        <v>0.89789303079416505</v>
      </c>
      <c r="J3" s="3">
        <v>0.66440677966101702</v>
      </c>
      <c r="K3" s="3">
        <v>0.75900900900900903</v>
      </c>
      <c r="L3" s="3">
        <v>0.82195845697329395</v>
      </c>
      <c r="M3" s="3">
        <v>0.72458410351201497</v>
      </c>
      <c r="N3" s="3">
        <v>0.67806841046277699</v>
      </c>
      <c r="O3" s="3">
        <v>0.85824941905499597</v>
      </c>
    </row>
    <row r="4" spans="1:15" x14ac:dyDescent="0.25">
      <c r="A4" s="2" t="s">
        <v>17</v>
      </c>
      <c r="B4" s="3">
        <v>0.76953998584571803</v>
      </c>
      <c r="C4" s="3">
        <v>0.753667758812126</v>
      </c>
      <c r="D4" s="3">
        <v>0.77397764039375605</v>
      </c>
      <c r="E4" s="3">
        <v>0.64031108314210305</v>
      </c>
      <c r="F4" s="3">
        <v>0.63584294437358002</v>
      </c>
      <c r="G4" s="3">
        <v>0.79723497591590897</v>
      </c>
      <c r="H4" s="3">
        <v>0.61285242646039595</v>
      </c>
      <c r="I4" s="3">
        <v>0.89823571741124797</v>
      </c>
      <c r="J4" s="3">
        <v>0.66429572678167603</v>
      </c>
      <c r="K4" s="3">
        <v>0.75979688756312302</v>
      </c>
      <c r="L4" s="3">
        <v>0.82211103686110698</v>
      </c>
      <c r="M4" s="3">
        <v>0.72437010803836399</v>
      </c>
      <c r="N4" s="3">
        <v>0.67824052977272498</v>
      </c>
      <c r="O4" s="3">
        <v>0.85839263862528803</v>
      </c>
    </row>
    <row r="5" spans="1:15" x14ac:dyDescent="0.25">
      <c r="A5" s="2" t="s">
        <v>18</v>
      </c>
      <c r="B5" s="3">
        <v>0.75159235668789803</v>
      </c>
      <c r="C5" s="3">
        <v>0.73342035196092104</v>
      </c>
      <c r="D5" s="3">
        <v>0.75630099848431698</v>
      </c>
      <c r="E5" s="3">
        <v>0.61280198938844599</v>
      </c>
      <c r="F5" s="3">
        <v>0.60797289267607701</v>
      </c>
      <c r="G5" s="3">
        <v>0.75534757053966906</v>
      </c>
      <c r="H5" s="3">
        <v>0.58086419947920798</v>
      </c>
      <c r="I5" s="3">
        <v>0.87867614496826296</v>
      </c>
      <c r="J5" s="3">
        <v>0.61933947772657405</v>
      </c>
      <c r="K5" s="3">
        <v>0.725870253164557</v>
      </c>
      <c r="L5" s="3">
        <v>0.79797461584394003</v>
      </c>
      <c r="M5" s="3">
        <v>0.68910411711562203</v>
      </c>
      <c r="N5" s="3">
        <v>0.65116279069767402</v>
      </c>
      <c r="O5" s="3">
        <v>0.84200935629507101</v>
      </c>
    </row>
    <row r="6" spans="1:15" x14ac:dyDescent="0.25">
      <c r="A6" s="2" t="s">
        <v>19</v>
      </c>
      <c r="B6" s="3">
        <v>0.78697806086341104</v>
      </c>
      <c r="C6" s="3">
        <v>0.77247910052298696</v>
      </c>
      <c r="D6" s="3">
        <v>0.790855208054972</v>
      </c>
      <c r="E6" s="3">
        <v>0.66724256428414996</v>
      </c>
      <c r="F6" s="3">
        <v>0.66251502833420495</v>
      </c>
      <c r="G6" s="3">
        <v>0.83899468261881005</v>
      </c>
      <c r="H6" s="3">
        <v>0.64771546711461403</v>
      </c>
      <c r="I6" s="3">
        <v>0.91781038325867303</v>
      </c>
      <c r="J6" s="3">
        <v>0.70712642438621098</v>
      </c>
      <c r="K6" s="3">
        <v>0.79310736677116001</v>
      </c>
      <c r="L6" s="3">
        <v>0.84568923183302602</v>
      </c>
      <c r="M6" s="3">
        <v>0.75994174967656403</v>
      </c>
      <c r="N6" s="3">
        <v>0.70483711747285305</v>
      </c>
      <c r="O6" s="3">
        <v>0.87405557736362005</v>
      </c>
    </row>
    <row r="7" spans="1:15" x14ac:dyDescent="0.25">
      <c r="A7" s="5" t="s">
        <v>20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K7" s="5" t="s">
        <v>11</v>
      </c>
      <c r="L7" s="5" t="s">
        <v>12</v>
      </c>
      <c r="M7" s="5" t="s">
        <v>13</v>
      </c>
      <c r="N7" s="5" t="s">
        <v>14</v>
      </c>
      <c r="O7" s="5" t="s">
        <v>15</v>
      </c>
    </row>
    <row r="8" spans="1:15" x14ac:dyDescent="0.25">
      <c r="A8" s="2" t="s">
        <v>16</v>
      </c>
      <c r="B8" s="3">
        <v>0.82298358315488895</v>
      </c>
      <c r="C8" s="3">
        <v>0.80961475507069902</v>
      </c>
      <c r="D8" s="3">
        <v>0.824180556804051</v>
      </c>
      <c r="E8" s="3">
        <v>0.72045267226322895</v>
      </c>
      <c r="F8" s="3">
        <v>0.72014507917253701</v>
      </c>
      <c r="G8" s="3">
        <v>0.79207920792079201</v>
      </c>
      <c r="H8" s="3">
        <v>0.71333333333333304</v>
      </c>
      <c r="I8" s="3">
        <v>0.91358024691357997</v>
      </c>
      <c r="J8" s="3">
        <v>0.82758620689655205</v>
      </c>
      <c r="K8" s="3">
        <v>0.73455377574370695</v>
      </c>
      <c r="L8" s="3">
        <v>0.87833827893175098</v>
      </c>
      <c r="M8" s="3">
        <v>0.80944350758853301</v>
      </c>
      <c r="N8" s="3">
        <v>0.72378804960541099</v>
      </c>
      <c r="O8" s="3">
        <v>0.89561270801815396</v>
      </c>
    </row>
    <row r="9" spans="1:15" x14ac:dyDescent="0.25">
      <c r="A9" s="2" t="s">
        <v>17</v>
      </c>
      <c r="B9" s="3">
        <v>0.82308993576017098</v>
      </c>
      <c r="C9" s="3">
        <v>0.80953954056340305</v>
      </c>
      <c r="D9" s="3">
        <v>0.82431075475147997</v>
      </c>
      <c r="E9" s="3">
        <v>0.72067815101211097</v>
      </c>
      <c r="F9" s="3">
        <v>0.72021602404210505</v>
      </c>
      <c r="G9" s="3">
        <v>0.79153579307030997</v>
      </c>
      <c r="H9" s="3">
        <v>0.71349125722330198</v>
      </c>
      <c r="I9" s="3">
        <v>0.91408829514430401</v>
      </c>
      <c r="J9" s="3">
        <v>0.82801794982991594</v>
      </c>
      <c r="K9" s="3">
        <v>0.73485492072412495</v>
      </c>
      <c r="L9" s="3">
        <v>0.878221133975851</v>
      </c>
      <c r="M9" s="3">
        <v>0.80909811855967695</v>
      </c>
      <c r="N9" s="3">
        <v>0.72379268511180395</v>
      </c>
      <c r="O9" s="3">
        <v>0.89572781801872903</v>
      </c>
    </row>
    <row r="10" spans="1:15" x14ac:dyDescent="0.25">
      <c r="A10" s="2" t="s">
        <v>18</v>
      </c>
      <c r="B10" s="3">
        <v>0.80653104925053498</v>
      </c>
      <c r="C10" s="3">
        <v>0.79131449401104503</v>
      </c>
      <c r="D10" s="3">
        <v>0.80776403468595503</v>
      </c>
      <c r="E10" s="3">
        <v>0.69469408276569899</v>
      </c>
      <c r="F10" s="3">
        <v>0.69369030018558497</v>
      </c>
      <c r="G10" s="3">
        <v>0.75159494969773999</v>
      </c>
      <c r="H10" s="3">
        <v>0.67971459991621297</v>
      </c>
      <c r="I10" s="3">
        <v>0.89599166666666696</v>
      </c>
      <c r="J10" s="3">
        <v>0.790199300699301</v>
      </c>
      <c r="K10" s="3">
        <v>0.69998817966903104</v>
      </c>
      <c r="L10" s="3">
        <v>0.85655022488755606</v>
      </c>
      <c r="M10" s="3">
        <v>0.78020700230002504</v>
      </c>
      <c r="N10" s="3">
        <v>0.69534271725826202</v>
      </c>
      <c r="O10" s="3">
        <v>0.88035855913959704</v>
      </c>
    </row>
    <row r="11" spans="1:15" x14ac:dyDescent="0.25">
      <c r="A11" s="2" t="s">
        <v>19</v>
      </c>
      <c r="B11" s="3">
        <v>0.84011420413990001</v>
      </c>
      <c r="C11" s="3">
        <v>0.82706433975337101</v>
      </c>
      <c r="D11" s="3">
        <v>0.84101377692850499</v>
      </c>
      <c r="E11" s="3">
        <v>0.74618863248309797</v>
      </c>
      <c r="F11" s="3">
        <v>0.745482090788397</v>
      </c>
      <c r="G11" s="3">
        <v>0.82995161963702502</v>
      </c>
      <c r="H11" s="3">
        <v>0.74759842162554402</v>
      </c>
      <c r="I11" s="3">
        <v>0.93142169357122595</v>
      </c>
      <c r="J11" s="3">
        <v>0.86161555900250597</v>
      </c>
      <c r="K11" s="3">
        <v>0.77037457912457896</v>
      </c>
      <c r="L11" s="3">
        <v>0.89911907750943798</v>
      </c>
      <c r="M11" s="3">
        <v>0.83731975327839103</v>
      </c>
      <c r="N11" s="3">
        <v>0.75001328374070197</v>
      </c>
      <c r="O11" s="3">
        <v>0.90987905713933104</v>
      </c>
    </row>
    <row r="12" spans="1:15" x14ac:dyDescent="0.25">
      <c r="A12" s="6" t="s">
        <v>21</v>
      </c>
      <c r="B12" s="6" t="s">
        <v>2</v>
      </c>
      <c r="C12" s="6" t="s">
        <v>3</v>
      </c>
      <c r="D12" s="6" t="s">
        <v>4</v>
      </c>
      <c r="E12" s="6" t="s">
        <v>5</v>
      </c>
      <c r="F12" s="6" t="s">
        <v>6</v>
      </c>
      <c r="G12" s="6" t="s">
        <v>7</v>
      </c>
      <c r="H12" s="6" t="s">
        <v>8</v>
      </c>
      <c r="I12" s="6" t="s">
        <v>9</v>
      </c>
      <c r="J12" s="6" t="s">
        <v>10</v>
      </c>
      <c r="K12" s="6" t="s">
        <v>11</v>
      </c>
      <c r="L12" s="6" t="s">
        <v>12</v>
      </c>
      <c r="M12" s="6" t="s">
        <v>13</v>
      </c>
      <c r="N12" s="6" t="s">
        <v>14</v>
      </c>
      <c r="O12" s="6" t="s">
        <v>15</v>
      </c>
    </row>
    <row r="13" spans="1:15" x14ac:dyDescent="0.25">
      <c r="A13" s="2" t="s">
        <v>16</v>
      </c>
      <c r="B13" s="3">
        <v>0.809421841541756</v>
      </c>
      <c r="C13" s="3">
        <v>0.79613215149073302</v>
      </c>
      <c r="D13" s="3">
        <v>0.81049106744865695</v>
      </c>
      <c r="E13" s="3">
        <v>0.70048276994075498</v>
      </c>
      <c r="F13" s="3">
        <v>0.69983823055035299</v>
      </c>
      <c r="G13" s="3">
        <v>0.76397515527950299</v>
      </c>
      <c r="H13" s="3">
        <v>0.69703872437357595</v>
      </c>
      <c r="I13" s="3">
        <v>0.90937500000000004</v>
      </c>
      <c r="J13" s="3">
        <v>0.84827586206896599</v>
      </c>
      <c r="K13" s="3">
        <v>0.70022883295194505</v>
      </c>
      <c r="L13" s="3">
        <v>0.86350148367952495</v>
      </c>
      <c r="M13" s="3">
        <v>0.80392156862745101</v>
      </c>
      <c r="N13" s="3">
        <v>0.69863013698630105</v>
      </c>
      <c r="O13" s="3">
        <v>0.88584474885844799</v>
      </c>
    </row>
    <row r="14" spans="1:15" x14ac:dyDescent="0.25">
      <c r="A14" s="2" t="s">
        <v>17</v>
      </c>
      <c r="B14" s="3">
        <v>0.80916987865810097</v>
      </c>
      <c r="C14" s="3">
        <v>0.79573015655004797</v>
      </c>
      <c r="D14" s="3">
        <v>0.81022329490187694</v>
      </c>
      <c r="E14" s="3">
        <v>0.70010229617165398</v>
      </c>
      <c r="F14" s="3">
        <v>0.69931536934070504</v>
      </c>
      <c r="G14" s="3">
        <v>0.76416470878436604</v>
      </c>
      <c r="H14" s="3">
        <v>0.69670255888377097</v>
      </c>
      <c r="I14" s="3">
        <v>0.90893120280237805</v>
      </c>
      <c r="J14" s="3">
        <v>0.84848948335303598</v>
      </c>
      <c r="K14" s="3">
        <v>0.69942691644986699</v>
      </c>
      <c r="L14" s="3">
        <v>0.86338496504998796</v>
      </c>
      <c r="M14" s="3">
        <v>0.80386837355014196</v>
      </c>
      <c r="N14" s="3">
        <v>0.69782455362288798</v>
      </c>
      <c r="O14" s="3">
        <v>0.88549754247711499</v>
      </c>
    </row>
    <row r="15" spans="1:15" x14ac:dyDescent="0.25">
      <c r="A15" s="2" t="s">
        <v>18</v>
      </c>
      <c r="B15" s="3">
        <v>0.79229122055674495</v>
      </c>
      <c r="C15" s="3">
        <v>0.77839086724317597</v>
      </c>
      <c r="D15" s="3">
        <v>0.793417221735495</v>
      </c>
      <c r="E15" s="3">
        <v>0.67444302912713205</v>
      </c>
      <c r="F15" s="3">
        <v>0.67321435251418804</v>
      </c>
      <c r="G15" s="3">
        <v>0.727002025340304</v>
      </c>
      <c r="H15" s="3">
        <v>0.65970106160884801</v>
      </c>
      <c r="I15" s="3">
        <v>0.89025510810673103</v>
      </c>
      <c r="J15" s="3">
        <v>0.81292715827338102</v>
      </c>
      <c r="K15" s="3">
        <v>0.66422046552481295</v>
      </c>
      <c r="L15" s="3">
        <v>0.84162599968430996</v>
      </c>
      <c r="M15" s="3">
        <v>0.77682655151803803</v>
      </c>
      <c r="N15" s="3">
        <v>0.66898914376048502</v>
      </c>
      <c r="O15" s="3">
        <v>0.86996834608282803</v>
      </c>
    </row>
    <row r="16" spans="1:15" x14ac:dyDescent="0.25">
      <c r="A16" s="2" t="s">
        <v>19</v>
      </c>
      <c r="B16" s="3">
        <v>0.82655246252676695</v>
      </c>
      <c r="C16" s="3">
        <v>0.81426981461421599</v>
      </c>
      <c r="D16" s="3">
        <v>0.82685205066039902</v>
      </c>
      <c r="E16" s="3">
        <v>0.72729015679529196</v>
      </c>
      <c r="F16" s="3">
        <v>0.72606943971438598</v>
      </c>
      <c r="G16" s="3">
        <v>0.80191403337730105</v>
      </c>
      <c r="H16" s="3">
        <v>0.73214478556001195</v>
      </c>
      <c r="I16" s="3">
        <v>0.92768993415419099</v>
      </c>
      <c r="J16" s="3">
        <v>0.88079828818705597</v>
      </c>
      <c r="K16" s="3">
        <v>0.73466365461847405</v>
      </c>
      <c r="L16" s="3">
        <v>0.88389291818631699</v>
      </c>
      <c r="M16" s="3">
        <v>0.83130642174653702</v>
      </c>
      <c r="N16" s="3">
        <v>0.72727272727272696</v>
      </c>
      <c r="O16" s="3">
        <v>0.89992742551566096</v>
      </c>
    </row>
    <row r="17" spans="1:15" x14ac:dyDescent="0.25">
      <c r="A17" s="7" t="s">
        <v>22</v>
      </c>
      <c r="B17" s="7" t="s">
        <v>2</v>
      </c>
      <c r="C17" s="7" t="s">
        <v>3</v>
      </c>
      <c r="D17" s="7" t="s">
        <v>4</v>
      </c>
      <c r="E17" s="7" t="s">
        <v>5</v>
      </c>
      <c r="F17" s="7" t="s">
        <v>6</v>
      </c>
      <c r="G17" s="7" t="s">
        <v>7</v>
      </c>
      <c r="H17" s="7" t="s">
        <v>8</v>
      </c>
      <c r="I17" s="7" t="s">
        <v>9</v>
      </c>
      <c r="J17" s="7" t="s">
        <v>10</v>
      </c>
      <c r="K17" s="7" t="s">
        <v>11</v>
      </c>
      <c r="L17" s="7" t="s">
        <v>12</v>
      </c>
      <c r="M17" s="7" t="s">
        <v>13</v>
      </c>
      <c r="N17" s="7" t="s">
        <v>14</v>
      </c>
      <c r="O17" s="7" t="s">
        <v>15</v>
      </c>
    </row>
    <row r="18" spans="1:15" x14ac:dyDescent="0.25">
      <c r="A18" s="2" t="s">
        <v>16</v>
      </c>
      <c r="B18" s="3">
        <v>0.82226980728051402</v>
      </c>
      <c r="C18" s="3">
        <v>0.80820897907264</v>
      </c>
      <c r="D18" s="3">
        <v>0.82302027778762898</v>
      </c>
      <c r="E18" s="3">
        <v>0.71899984097696101</v>
      </c>
      <c r="F18" s="3">
        <v>0.71879443600731296</v>
      </c>
      <c r="G18" s="3">
        <v>0.78758169934640498</v>
      </c>
      <c r="H18" s="3">
        <v>0.71655328798185902</v>
      </c>
      <c r="I18" s="3">
        <v>0.90978593272171204</v>
      </c>
      <c r="J18" s="3">
        <v>0.83103448275862102</v>
      </c>
      <c r="K18" s="3">
        <v>0.72311212814645298</v>
      </c>
      <c r="L18" s="3">
        <v>0.88278931750741796</v>
      </c>
      <c r="M18" s="3">
        <v>0.80872483221476499</v>
      </c>
      <c r="N18" s="3">
        <v>0.71981776765375904</v>
      </c>
      <c r="O18" s="3">
        <v>0.89608433734939796</v>
      </c>
    </row>
    <row r="19" spans="1:15" x14ac:dyDescent="0.25">
      <c r="A19" s="2" t="s">
        <v>17</v>
      </c>
      <c r="B19" s="3">
        <v>0.82190078515346199</v>
      </c>
      <c r="C19" s="3">
        <v>0.80762086405025102</v>
      </c>
      <c r="D19" s="3">
        <v>0.82267647573129898</v>
      </c>
      <c r="E19" s="3">
        <v>0.71835189864198601</v>
      </c>
      <c r="F19" s="3">
        <v>0.717997939505574</v>
      </c>
      <c r="G19" s="3">
        <v>0.78686921820927402</v>
      </c>
      <c r="H19" s="3">
        <v>0.71598792426098101</v>
      </c>
      <c r="I19" s="3">
        <v>0.90971721071989797</v>
      </c>
      <c r="J19" s="3">
        <v>0.830736957392325</v>
      </c>
      <c r="K19" s="3">
        <v>0.7228426305815</v>
      </c>
      <c r="L19" s="3">
        <v>0.88231988683199802</v>
      </c>
      <c r="M19" s="3">
        <v>0.80794643790285203</v>
      </c>
      <c r="N19" s="3">
        <v>0.71917511045485505</v>
      </c>
      <c r="O19" s="3">
        <v>0.89574104379304598</v>
      </c>
    </row>
    <row r="20" spans="1:15" x14ac:dyDescent="0.25">
      <c r="A20" s="2" t="s">
        <v>18</v>
      </c>
      <c r="B20" s="3">
        <v>0.80585296216987901</v>
      </c>
      <c r="C20" s="3">
        <v>0.78982376139311505</v>
      </c>
      <c r="D20" s="3">
        <v>0.80642941397927104</v>
      </c>
      <c r="E20" s="3">
        <v>0.69320241169435304</v>
      </c>
      <c r="F20" s="3">
        <v>0.69266910153269101</v>
      </c>
      <c r="G20" s="3">
        <v>0.74838604258907904</v>
      </c>
      <c r="H20" s="3">
        <v>0.68026936556434203</v>
      </c>
      <c r="I20" s="3">
        <v>0.89134908576245397</v>
      </c>
      <c r="J20" s="3">
        <v>0.79390828765828803</v>
      </c>
      <c r="K20" s="3">
        <v>0.68721407085199904</v>
      </c>
      <c r="L20" s="3">
        <v>0.86288097515403595</v>
      </c>
      <c r="M20" s="3">
        <v>0.77911196614082301</v>
      </c>
      <c r="N20" s="3">
        <v>0.689737203801568</v>
      </c>
      <c r="O20" s="3">
        <v>0.88107604967396902</v>
      </c>
    </row>
    <row r="21" spans="1:15" x14ac:dyDescent="0.25">
      <c r="A21" s="2" t="s">
        <v>19</v>
      </c>
      <c r="B21" s="3">
        <v>0.83940042826552497</v>
      </c>
      <c r="C21" s="3">
        <v>0.82597468835529897</v>
      </c>
      <c r="D21" s="3">
        <v>0.83989224668322404</v>
      </c>
      <c r="E21" s="3">
        <v>0.74612349673900302</v>
      </c>
      <c r="F21" s="3">
        <v>0.74594280852863404</v>
      </c>
      <c r="G21" s="3">
        <v>0.82430420605381904</v>
      </c>
      <c r="H21" s="3">
        <v>0.75281155992080795</v>
      </c>
      <c r="I21" s="3">
        <v>0.92824950655156802</v>
      </c>
      <c r="J21" s="3">
        <v>0.86579308063144</v>
      </c>
      <c r="K21" s="3">
        <v>0.75840839514894598</v>
      </c>
      <c r="L21" s="3">
        <v>0.90249572811847301</v>
      </c>
      <c r="M21" s="3">
        <v>0.83571961620469104</v>
      </c>
      <c r="N21" s="3">
        <v>0.74783220347622203</v>
      </c>
      <c r="O21" s="3">
        <v>0.90992236818893302</v>
      </c>
    </row>
  </sheetData>
  <mergeCells count="1">
    <mergeCell ref="A1:O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41EC-37E6-4D5E-B1A5-C8F0D3709BB7}">
  <dimension ref="A1:N20"/>
  <sheetViews>
    <sheetView tabSelected="1" zoomScale="110" zoomScaleNormal="110" workbookViewId="0">
      <selection sqref="A1:F1"/>
    </sheetView>
  </sheetViews>
  <sheetFormatPr defaultRowHeight="15" x14ac:dyDescent="0.25"/>
  <cols>
    <col min="1" max="6" width="12.7109375" customWidth="1"/>
    <col min="7" max="7" width="9.42578125" style="26" customWidth="1"/>
    <col min="8" max="14" width="11.7109375" customWidth="1"/>
  </cols>
  <sheetData>
    <row r="1" spans="1:14" x14ac:dyDescent="0.25">
      <c r="A1" s="33" t="s">
        <v>39</v>
      </c>
      <c r="B1" s="33"/>
      <c r="C1" s="33"/>
      <c r="D1" s="33"/>
      <c r="E1" s="33"/>
      <c r="F1" s="33"/>
      <c r="G1" s="20"/>
      <c r="H1" s="33" t="s">
        <v>44</v>
      </c>
      <c r="I1" s="33"/>
      <c r="J1" s="33"/>
      <c r="K1" s="33"/>
      <c r="L1" s="33"/>
      <c r="M1" s="33"/>
      <c r="N1" s="33"/>
    </row>
    <row r="2" spans="1:14" x14ac:dyDescent="0.25">
      <c r="A2" s="4" t="s">
        <v>37</v>
      </c>
      <c r="B2" s="4" t="s">
        <v>40</v>
      </c>
      <c r="C2" s="4" t="s">
        <v>42</v>
      </c>
      <c r="D2" s="4" t="s">
        <v>4</v>
      </c>
      <c r="E2" s="4" t="s">
        <v>43</v>
      </c>
      <c r="F2" s="4" t="s">
        <v>6</v>
      </c>
      <c r="G2" s="21"/>
      <c r="H2" s="4" t="s">
        <v>60</v>
      </c>
      <c r="I2" s="4" t="s">
        <v>50</v>
      </c>
      <c r="J2" s="4" t="s">
        <v>8</v>
      </c>
      <c r="K2" s="4" t="s">
        <v>51</v>
      </c>
      <c r="L2" s="4" t="s">
        <v>10</v>
      </c>
      <c r="M2" s="4" t="s">
        <v>52</v>
      </c>
      <c r="N2" s="4" t="s">
        <v>57</v>
      </c>
    </row>
    <row r="3" spans="1:14" x14ac:dyDescent="0.25">
      <c r="A3" s="2" t="s">
        <v>41</v>
      </c>
      <c r="B3" s="3">
        <v>0.76953998584571803</v>
      </c>
      <c r="C3" s="3">
        <v>0.753667758812126</v>
      </c>
      <c r="D3" s="3">
        <v>0.77397764039375605</v>
      </c>
      <c r="E3" s="3">
        <v>0.64031108314210305</v>
      </c>
      <c r="F3" s="3">
        <v>0.63584294437358002</v>
      </c>
      <c r="G3" s="22"/>
      <c r="H3" s="2" t="s">
        <v>41</v>
      </c>
      <c r="I3" s="3">
        <v>0.79723497591590897</v>
      </c>
      <c r="J3" s="3">
        <v>0.61285242646039595</v>
      </c>
      <c r="K3" s="3">
        <v>0.89823571741124797</v>
      </c>
      <c r="L3" s="3">
        <v>0.66429572678167603</v>
      </c>
      <c r="M3" s="3">
        <v>0.75979688756312302</v>
      </c>
      <c r="N3" s="3">
        <v>0.82211103686110698</v>
      </c>
    </row>
    <row r="4" spans="1:14" x14ac:dyDescent="0.25">
      <c r="A4" s="2" t="s">
        <v>18</v>
      </c>
      <c r="B4" s="3">
        <v>0.75159235668789803</v>
      </c>
      <c r="C4" s="3">
        <v>0.73342035196092104</v>
      </c>
      <c r="D4" s="3">
        <v>0.75630099848431698</v>
      </c>
      <c r="E4" s="3">
        <v>0.61280198938844599</v>
      </c>
      <c r="F4" s="3">
        <v>0.60797289267607701</v>
      </c>
      <c r="G4" s="22"/>
      <c r="H4" s="2" t="s">
        <v>18</v>
      </c>
      <c r="I4" s="3">
        <v>0.75534757053966906</v>
      </c>
      <c r="J4" s="3">
        <v>0.58086419947920798</v>
      </c>
      <c r="K4" s="3">
        <v>0.87867614496826296</v>
      </c>
      <c r="L4" s="3">
        <v>0.61933947772657405</v>
      </c>
      <c r="M4" s="3">
        <v>0.725870253164557</v>
      </c>
      <c r="N4" s="3">
        <v>0.79797461584394003</v>
      </c>
    </row>
    <row r="5" spans="1:14" x14ac:dyDescent="0.25">
      <c r="A5" s="2" t="s">
        <v>19</v>
      </c>
      <c r="B5" s="3">
        <v>0.78697806086341104</v>
      </c>
      <c r="C5" s="3">
        <v>0.77247910052298696</v>
      </c>
      <c r="D5" s="3">
        <v>0.790855208054972</v>
      </c>
      <c r="E5" s="3">
        <v>0.66724256428414996</v>
      </c>
      <c r="F5" s="3">
        <v>0.66251502833420495</v>
      </c>
      <c r="G5" s="22"/>
      <c r="H5" s="2" t="s">
        <v>19</v>
      </c>
      <c r="I5" s="3">
        <v>0.83899468261881005</v>
      </c>
      <c r="J5" s="3">
        <v>0.64771546711461403</v>
      </c>
      <c r="K5" s="3">
        <v>0.91781038325867303</v>
      </c>
      <c r="L5" s="3">
        <v>0.70712642438621098</v>
      </c>
      <c r="M5" s="3">
        <v>0.79310736677116001</v>
      </c>
      <c r="N5" s="3">
        <v>0.84568923183302602</v>
      </c>
    </row>
    <row r="6" spans="1:14" x14ac:dyDescent="0.25">
      <c r="A6" s="6" t="s">
        <v>21</v>
      </c>
      <c r="B6" s="6" t="s">
        <v>45</v>
      </c>
      <c r="C6" s="6" t="s">
        <v>46</v>
      </c>
      <c r="D6" s="6" t="s">
        <v>47</v>
      </c>
      <c r="E6" s="6" t="s">
        <v>48</v>
      </c>
      <c r="F6" s="6" t="s">
        <v>49</v>
      </c>
      <c r="G6" s="23"/>
      <c r="H6" s="6" t="s">
        <v>21</v>
      </c>
      <c r="I6" s="6" t="s">
        <v>50</v>
      </c>
      <c r="J6" s="6" t="s">
        <v>55</v>
      </c>
      <c r="K6" s="6" t="s">
        <v>51</v>
      </c>
      <c r="L6" s="6" t="s">
        <v>56</v>
      </c>
      <c r="M6" s="6" t="s">
        <v>52</v>
      </c>
      <c r="N6" s="6" t="s">
        <v>58</v>
      </c>
    </row>
    <row r="7" spans="1:14" x14ac:dyDescent="0.25">
      <c r="A7" s="2" t="s">
        <v>41</v>
      </c>
      <c r="B7" s="3">
        <v>0.80916987865810097</v>
      </c>
      <c r="C7" s="3">
        <v>0.79573015655004797</v>
      </c>
      <c r="D7" s="3">
        <v>0.81022329490187694</v>
      </c>
      <c r="E7" s="3">
        <v>0.70010229617165398</v>
      </c>
      <c r="F7" s="3">
        <v>0.69931536934070504</v>
      </c>
      <c r="G7" s="22"/>
      <c r="H7" s="2" t="s">
        <v>41</v>
      </c>
      <c r="I7" s="3">
        <v>0.76416470878436604</v>
      </c>
      <c r="J7" s="3">
        <v>0.69670255888377097</v>
      </c>
      <c r="K7" s="3">
        <v>0.90893120280237805</v>
      </c>
      <c r="L7" s="3">
        <v>0.84848948335303598</v>
      </c>
      <c r="M7" s="3">
        <v>0.69942691644986699</v>
      </c>
      <c r="N7" s="3">
        <v>0.86338496504998796</v>
      </c>
    </row>
    <row r="8" spans="1:14" x14ac:dyDescent="0.25">
      <c r="A8" s="2" t="s">
        <v>18</v>
      </c>
      <c r="B8" s="3">
        <v>0.79229122055674495</v>
      </c>
      <c r="C8" s="3">
        <v>0.77839086724317597</v>
      </c>
      <c r="D8" s="3">
        <v>0.793417221735495</v>
      </c>
      <c r="E8" s="3">
        <v>0.67444302912713205</v>
      </c>
      <c r="F8" s="3">
        <v>0.67321435251418804</v>
      </c>
      <c r="G8" s="22"/>
      <c r="H8" s="2" t="s">
        <v>18</v>
      </c>
      <c r="I8" s="3">
        <v>0.727002025340304</v>
      </c>
      <c r="J8" s="3">
        <v>0.65970106160884801</v>
      </c>
      <c r="K8" s="3">
        <v>0.89025510810673103</v>
      </c>
      <c r="L8" s="3">
        <v>0.81292715827338102</v>
      </c>
      <c r="M8" s="3">
        <v>0.66422046552481295</v>
      </c>
      <c r="N8" s="3">
        <v>0.84162599968430996</v>
      </c>
    </row>
    <row r="9" spans="1:14" x14ac:dyDescent="0.25">
      <c r="A9" s="2" t="s">
        <v>19</v>
      </c>
      <c r="B9" s="3">
        <v>0.82655246252676695</v>
      </c>
      <c r="C9" s="3">
        <v>0.81426981461421599</v>
      </c>
      <c r="D9" s="3">
        <v>0.82685205066039902</v>
      </c>
      <c r="E9" s="3">
        <v>0.72729015679529196</v>
      </c>
      <c r="F9" s="3">
        <v>0.72606943971438598</v>
      </c>
      <c r="G9" s="22"/>
      <c r="H9" s="2" t="s">
        <v>19</v>
      </c>
      <c r="I9" s="3">
        <v>0.80191403337730105</v>
      </c>
      <c r="J9" s="3">
        <v>0.73214478556001195</v>
      </c>
      <c r="K9" s="3">
        <v>0.92768993415419099</v>
      </c>
      <c r="L9" s="3">
        <v>0.88079828818705597</v>
      </c>
      <c r="M9" s="3">
        <v>0.73466365461847405</v>
      </c>
      <c r="N9" s="3">
        <v>0.88389291818631699</v>
      </c>
    </row>
    <row r="10" spans="1:14" x14ac:dyDescent="0.25">
      <c r="A10" s="7" t="s">
        <v>22</v>
      </c>
      <c r="B10" s="7" t="s">
        <v>45</v>
      </c>
      <c r="C10" s="7" t="s">
        <v>46</v>
      </c>
      <c r="D10" s="7" t="s">
        <v>47</v>
      </c>
      <c r="E10" s="7" t="s">
        <v>48</v>
      </c>
      <c r="F10" s="7" t="s">
        <v>49</v>
      </c>
      <c r="G10" s="24"/>
      <c r="H10" s="7" t="s">
        <v>22</v>
      </c>
      <c r="I10" s="7" t="s">
        <v>50</v>
      </c>
      <c r="J10" s="7" t="s">
        <v>55</v>
      </c>
      <c r="K10" s="7" t="s">
        <v>51</v>
      </c>
      <c r="L10" s="7" t="s">
        <v>56</v>
      </c>
      <c r="M10" s="7" t="s">
        <v>52</v>
      </c>
      <c r="N10" s="7" t="s">
        <v>58</v>
      </c>
    </row>
    <row r="11" spans="1:14" x14ac:dyDescent="0.25">
      <c r="A11" s="2" t="s">
        <v>41</v>
      </c>
      <c r="B11" s="3">
        <v>0.82190078515346199</v>
      </c>
      <c r="C11" s="3">
        <v>0.80762086405025102</v>
      </c>
      <c r="D11" s="3">
        <v>0.82267647573129898</v>
      </c>
      <c r="E11" s="3">
        <v>0.71835189864198601</v>
      </c>
      <c r="F11" s="3">
        <v>0.717997939505574</v>
      </c>
      <c r="G11" s="22"/>
      <c r="H11" s="2" t="s">
        <v>41</v>
      </c>
      <c r="I11" s="3">
        <v>0.78686921820927402</v>
      </c>
      <c r="J11" s="3">
        <v>0.71598792426098101</v>
      </c>
      <c r="K11" s="3">
        <v>0.90971721071989797</v>
      </c>
      <c r="L11" s="3">
        <v>0.830736957392325</v>
      </c>
      <c r="M11" s="3">
        <v>0.7228426305815</v>
      </c>
      <c r="N11" s="3">
        <v>0.88231988683199802</v>
      </c>
    </row>
    <row r="12" spans="1:14" x14ac:dyDescent="0.25">
      <c r="A12" s="2" t="s">
        <v>18</v>
      </c>
      <c r="B12" s="3">
        <v>0.80585296216987901</v>
      </c>
      <c r="C12" s="3">
        <v>0.78982376139311505</v>
      </c>
      <c r="D12" s="3">
        <v>0.80642941397927104</v>
      </c>
      <c r="E12" s="3">
        <v>0.69320241169435304</v>
      </c>
      <c r="F12" s="3">
        <v>0.69266910153269101</v>
      </c>
      <c r="G12" s="22"/>
      <c r="H12" s="2" t="s">
        <v>18</v>
      </c>
      <c r="I12" s="3">
        <v>0.74838604258907904</v>
      </c>
      <c r="J12" s="3">
        <v>0.68026936556434203</v>
      </c>
      <c r="K12" s="3">
        <v>0.89134908576245397</v>
      </c>
      <c r="L12" s="3">
        <v>0.79390828765828803</v>
      </c>
      <c r="M12" s="3">
        <v>0.68721407085199904</v>
      </c>
      <c r="N12" s="3">
        <v>0.86288097515403595</v>
      </c>
    </row>
    <row r="13" spans="1:14" x14ac:dyDescent="0.25">
      <c r="A13" s="2" t="s">
        <v>19</v>
      </c>
      <c r="B13" s="3">
        <v>0.83940042826552497</v>
      </c>
      <c r="C13" s="3">
        <v>0.82597468835529897</v>
      </c>
      <c r="D13" s="3">
        <v>0.83989224668322404</v>
      </c>
      <c r="E13" s="3">
        <v>0.74612349673900302</v>
      </c>
      <c r="F13" s="3">
        <v>0.74594280852863404</v>
      </c>
      <c r="G13" s="22"/>
      <c r="H13" s="2" t="s">
        <v>19</v>
      </c>
      <c r="I13" s="3">
        <v>0.82430420605381904</v>
      </c>
      <c r="J13" s="3">
        <v>0.75281155992080795</v>
      </c>
      <c r="K13" s="3">
        <v>0.92824950655156802</v>
      </c>
      <c r="L13" s="3">
        <v>0.86579308063144</v>
      </c>
      <c r="M13" s="3">
        <v>0.75840839514894598</v>
      </c>
      <c r="N13" s="3">
        <v>0.90249572811847301</v>
      </c>
    </row>
    <row r="14" spans="1:14" x14ac:dyDescent="0.25">
      <c r="A14" s="5" t="s">
        <v>38</v>
      </c>
      <c r="B14" s="5" t="s">
        <v>45</v>
      </c>
      <c r="C14" s="5" t="s">
        <v>46</v>
      </c>
      <c r="D14" s="5" t="s">
        <v>47</v>
      </c>
      <c r="E14" s="5" t="s">
        <v>48</v>
      </c>
      <c r="F14" s="5" t="s">
        <v>49</v>
      </c>
      <c r="G14" s="25"/>
      <c r="H14" s="5" t="s">
        <v>38</v>
      </c>
      <c r="I14" s="5" t="s">
        <v>50</v>
      </c>
      <c r="J14" s="5" t="s">
        <v>55</v>
      </c>
      <c r="K14" s="5" t="s">
        <v>51</v>
      </c>
      <c r="L14" s="5" t="s">
        <v>56</v>
      </c>
      <c r="M14" s="5" t="s">
        <v>52</v>
      </c>
      <c r="N14" s="5" t="s">
        <v>58</v>
      </c>
    </row>
    <row r="15" spans="1:14" x14ac:dyDescent="0.25">
      <c r="A15" s="2" t="s">
        <v>41</v>
      </c>
      <c r="B15" s="3">
        <v>0.82308993576017098</v>
      </c>
      <c r="C15" s="3">
        <v>0.80953954056340305</v>
      </c>
      <c r="D15" s="3">
        <v>0.82431075475147997</v>
      </c>
      <c r="E15" s="3">
        <v>0.72067815101211097</v>
      </c>
      <c r="F15" s="3">
        <v>0.72021602404210505</v>
      </c>
      <c r="G15" s="22"/>
      <c r="H15" s="2" t="s">
        <v>41</v>
      </c>
      <c r="I15" s="3">
        <v>0.79153579307030997</v>
      </c>
      <c r="J15" s="3">
        <v>0.71349125722330198</v>
      </c>
      <c r="K15" s="3">
        <v>0.91408829514430401</v>
      </c>
      <c r="L15" s="3">
        <v>0.82801794982991594</v>
      </c>
      <c r="M15" s="3">
        <v>0.73485492072412495</v>
      </c>
      <c r="N15" s="3">
        <v>0.878221133975851</v>
      </c>
    </row>
    <row r="16" spans="1:14" x14ac:dyDescent="0.25">
      <c r="A16" s="2" t="s">
        <v>18</v>
      </c>
      <c r="B16" s="3">
        <v>0.80653104925053498</v>
      </c>
      <c r="C16" s="3">
        <v>0.79131449401104503</v>
      </c>
      <c r="D16" s="3">
        <v>0.80776403468595503</v>
      </c>
      <c r="E16" s="3">
        <v>0.69469408276569899</v>
      </c>
      <c r="F16" s="3">
        <v>0.69369030018558497</v>
      </c>
      <c r="G16" s="22"/>
      <c r="H16" s="2" t="s">
        <v>18</v>
      </c>
      <c r="I16" s="3">
        <v>0.75159494969773999</v>
      </c>
      <c r="J16" s="3">
        <v>0.67971459991621297</v>
      </c>
      <c r="K16" s="3">
        <v>0.89599166666666696</v>
      </c>
      <c r="L16" s="3">
        <v>0.790199300699301</v>
      </c>
      <c r="M16" s="3">
        <v>0.69998817966903104</v>
      </c>
      <c r="N16" s="3">
        <v>0.85655022488755606</v>
      </c>
    </row>
    <row r="17" spans="1:14" x14ac:dyDescent="0.25">
      <c r="A17" s="2" t="s">
        <v>19</v>
      </c>
      <c r="B17" s="3">
        <v>0.84011420413990001</v>
      </c>
      <c r="C17" s="3">
        <v>0.82706433975337101</v>
      </c>
      <c r="D17" s="3">
        <v>0.84101377692850499</v>
      </c>
      <c r="E17" s="3">
        <v>0.74618863248309797</v>
      </c>
      <c r="F17" s="3">
        <v>0.745482090788397</v>
      </c>
      <c r="G17" s="22"/>
      <c r="H17" s="2" t="s">
        <v>19</v>
      </c>
      <c r="I17" s="3">
        <v>0.82995161963702502</v>
      </c>
      <c r="J17" s="3">
        <v>0.74759842162554402</v>
      </c>
      <c r="K17" s="3">
        <v>0.93142169357122595</v>
      </c>
      <c r="L17" s="3">
        <v>0.86161555900250597</v>
      </c>
      <c r="M17" s="3">
        <v>0.77037457912457896</v>
      </c>
      <c r="N17" s="3">
        <v>0.89911907750943798</v>
      </c>
    </row>
    <row r="18" spans="1:14" x14ac:dyDescent="0.25">
      <c r="B18" s="34" t="s">
        <v>53</v>
      </c>
      <c r="I18" s="34" t="s">
        <v>53</v>
      </c>
    </row>
    <row r="19" spans="1:14" x14ac:dyDescent="0.25">
      <c r="B19" s="34" t="s">
        <v>54</v>
      </c>
      <c r="I19" s="34" t="s">
        <v>54</v>
      </c>
    </row>
    <row r="20" spans="1:14" x14ac:dyDescent="0.25">
      <c r="B20" s="34" t="s">
        <v>59</v>
      </c>
      <c r="I20" s="34" t="s">
        <v>59</v>
      </c>
    </row>
  </sheetData>
  <mergeCells count="2">
    <mergeCell ref="A1:F1"/>
    <mergeCell ref="H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CTRL ERROS</vt:lpstr>
      <vt:lpstr>MÉTRICAS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Marteletto</dc:creator>
  <cp:lastModifiedBy>Sergio Marteletto</cp:lastModifiedBy>
  <dcterms:created xsi:type="dcterms:W3CDTF">2021-12-02T13:42:33Z</dcterms:created>
  <dcterms:modified xsi:type="dcterms:W3CDTF">2022-03-29T00:10:14Z</dcterms:modified>
</cp:coreProperties>
</file>