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6620" tabRatio="500" activeTab="2"/>
  </bookViews>
  <sheets>
    <sheet name="Removals" sheetId="1" r:id="rId1"/>
    <sheet name="Commercial WPUE" sheetId="2" r:id="rId2"/>
    <sheet name="Setline Surve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E2" i="1"/>
  <c r="D2" i="1"/>
  <c r="C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</calcChain>
</file>

<file path=xl/sharedStrings.xml><?xml version="1.0" encoding="utf-8"?>
<sst xmlns="http://schemas.openxmlformats.org/spreadsheetml/2006/main" count="41" uniqueCount="13">
  <si>
    <t>4A</t>
  </si>
  <si>
    <t>4B</t>
  </si>
  <si>
    <t>4CDE</t>
  </si>
  <si>
    <t>Year</t>
  </si>
  <si>
    <t>NA</t>
  </si>
  <si>
    <t>2A</t>
  </si>
  <si>
    <t>2B</t>
  </si>
  <si>
    <t xml:space="preserve">NA </t>
  </si>
  <si>
    <t>2C</t>
  </si>
  <si>
    <t>3A</t>
  </si>
  <si>
    <t>3B</t>
  </si>
  <si>
    <t>4C</t>
  </si>
  <si>
    <t>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</si>
</sst>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2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C1" sqref="C1:E40"/>
    </sheetView>
  </sheetViews>
  <sheetFormatPr baseColWidth="10" defaultRowHeight="15" x14ac:dyDescent="0"/>
  <sheetData>
    <row r="1" spans="1:5">
      <c r="A1" t="s">
        <v>3</v>
      </c>
      <c r="B1">
        <v>4</v>
      </c>
      <c r="C1" t="s">
        <v>0</v>
      </c>
      <c r="D1" t="s">
        <v>1</v>
      </c>
      <c r="E1" t="s">
        <v>2</v>
      </c>
    </row>
    <row r="2" spans="1:5">
      <c r="B2">
        <v>8.33</v>
      </c>
      <c r="C2" s="2">
        <f>B2*$G$42</f>
        <v>2.5467125388196314</v>
      </c>
      <c r="D2" s="2">
        <f>B2*$H$42</f>
        <v>1.6688377908107062</v>
      </c>
      <c r="E2" s="2">
        <f>B2*$I$42</f>
        <v>4.1144496703696634</v>
      </c>
    </row>
    <row r="3" spans="1:5">
      <c r="B3">
        <v>4.28</v>
      </c>
      <c r="C3" s="2">
        <f t="shared" ref="C3:C17" si="0">B3*$G$42</f>
        <v>1.3085149659241324</v>
      </c>
      <c r="D3" s="2">
        <f t="shared" ref="D3:D17" si="1">B3*$H$42</f>
        <v>0.85745807258941453</v>
      </c>
      <c r="E3" s="2">
        <f t="shared" ref="E3:E17" si="2">B3*$I$42</f>
        <v>2.1140269614864535</v>
      </c>
    </row>
    <row r="4" spans="1:5">
      <c r="B4">
        <v>5.29</v>
      </c>
      <c r="C4" s="2">
        <f t="shared" si="0"/>
        <v>1.6173000396585653</v>
      </c>
      <c r="D4" s="2">
        <f t="shared" si="1"/>
        <v>1.0598021504668231</v>
      </c>
      <c r="E4" s="2">
        <f t="shared" si="2"/>
        <v>2.6128978098746121</v>
      </c>
    </row>
    <row r="5" spans="1:5">
      <c r="B5">
        <v>4.1399999999999997</v>
      </c>
      <c r="C5" s="2">
        <f t="shared" si="0"/>
        <v>1.2657130745153988</v>
      </c>
      <c r="D5" s="2">
        <f t="shared" si="1"/>
        <v>0.82941037862620925</v>
      </c>
      <c r="E5" s="2">
        <f t="shared" si="2"/>
        <v>2.0448765468583918</v>
      </c>
    </row>
    <row r="6" spans="1:5">
      <c r="B6">
        <v>6.38</v>
      </c>
      <c r="C6" s="2">
        <f t="shared" si="0"/>
        <v>1.9505433370551317</v>
      </c>
      <c r="D6" s="2">
        <f t="shared" si="1"/>
        <v>1.2781734820374917</v>
      </c>
      <c r="E6" s="2">
        <f t="shared" si="2"/>
        <v>3.1512831809073769</v>
      </c>
    </row>
    <row r="7" spans="1:5">
      <c r="B7">
        <v>6.79</v>
      </c>
      <c r="C7" s="2">
        <f t="shared" si="0"/>
        <v>2.0758917333235649</v>
      </c>
      <c r="D7" s="2">
        <f t="shared" si="1"/>
        <v>1.3603131572154497</v>
      </c>
      <c r="E7" s="2">
        <f t="shared" si="2"/>
        <v>3.3537951094609859</v>
      </c>
    </row>
    <row r="8" spans="1:5">
      <c r="B8">
        <v>9.9499999999999993</v>
      </c>
      <c r="C8" s="2">
        <f t="shared" si="0"/>
        <v>3.0419915679778309</v>
      </c>
      <c r="D8" s="2">
        <f t="shared" si="1"/>
        <v>1.9933896780992229</v>
      </c>
      <c r="E8" s="2">
        <f t="shared" si="2"/>
        <v>4.9146187539229462</v>
      </c>
    </row>
    <row r="9" spans="1:5">
      <c r="B9">
        <v>7.62</v>
      </c>
      <c r="C9" s="2">
        <f t="shared" si="0"/>
        <v>2.329645803818198</v>
      </c>
      <c r="D9" s="2">
        <f t="shared" si="1"/>
        <v>1.526595914283023</v>
      </c>
      <c r="E9" s="2">
        <f t="shared" si="2"/>
        <v>3.7637582818987791</v>
      </c>
    </row>
    <row r="10" spans="1:5">
      <c r="B10">
        <v>6.21</v>
      </c>
      <c r="C10" s="2">
        <f t="shared" si="0"/>
        <v>1.8985696117730986</v>
      </c>
      <c r="D10" s="2">
        <f t="shared" si="1"/>
        <v>1.2441155679393141</v>
      </c>
      <c r="E10" s="2">
        <f t="shared" si="2"/>
        <v>3.0673148202875877</v>
      </c>
    </row>
    <row r="11" spans="1:5">
      <c r="B11">
        <v>8.7200000000000006</v>
      </c>
      <c r="C11" s="2">
        <f t="shared" si="0"/>
        <v>2.6659463791725315</v>
      </c>
      <c r="D11" s="2">
        <f t="shared" si="1"/>
        <v>1.7469706525653492</v>
      </c>
      <c r="E11" s="2">
        <f t="shared" si="2"/>
        <v>4.3070829682621206</v>
      </c>
    </row>
    <row r="12" spans="1:5">
      <c r="B12">
        <v>7.89</v>
      </c>
      <c r="C12" s="2">
        <f t="shared" si="0"/>
        <v>2.412192308677898</v>
      </c>
      <c r="D12" s="2">
        <f t="shared" si="1"/>
        <v>1.5806878954977757</v>
      </c>
      <c r="E12" s="2">
        <f t="shared" si="2"/>
        <v>3.8971197958243264</v>
      </c>
    </row>
    <row r="13" spans="1:5">
      <c r="B13">
        <v>8.69</v>
      </c>
      <c r="C13" s="2">
        <f t="shared" si="0"/>
        <v>2.6567745452992311</v>
      </c>
      <c r="D13" s="2">
        <f t="shared" si="1"/>
        <v>1.7409604324303765</v>
      </c>
      <c r="E13" s="2">
        <f t="shared" si="2"/>
        <v>4.2922650222703922</v>
      </c>
    </row>
    <row r="14" spans="1:5">
      <c r="B14">
        <v>11.54</v>
      </c>
      <c r="C14" s="2">
        <f t="shared" si="0"/>
        <v>3.5280987632627303</v>
      </c>
      <c r="D14" s="2">
        <f t="shared" si="1"/>
        <v>2.3119313452527668</v>
      </c>
      <c r="E14" s="2">
        <f t="shared" si="2"/>
        <v>5.6999698914845025</v>
      </c>
    </row>
    <row r="15" spans="1:5">
      <c r="B15">
        <v>12.98</v>
      </c>
      <c r="C15" s="2">
        <f t="shared" si="0"/>
        <v>3.9683467891811302</v>
      </c>
      <c r="D15" s="2">
        <f t="shared" si="1"/>
        <v>2.6004219117314489</v>
      </c>
      <c r="E15" s="2">
        <f t="shared" si="2"/>
        <v>6.4112312990874223</v>
      </c>
    </row>
    <row r="16" spans="1:5">
      <c r="B16">
        <v>13.7</v>
      </c>
      <c r="C16" s="2">
        <f t="shared" si="0"/>
        <v>4.1884708021403299</v>
      </c>
      <c r="D16" s="2">
        <f t="shared" si="1"/>
        <v>2.744667194970789</v>
      </c>
      <c r="E16" s="2">
        <f t="shared" si="2"/>
        <v>6.7668620028888808</v>
      </c>
    </row>
    <row r="17" spans="2:9">
      <c r="B17">
        <v>12.42</v>
      </c>
      <c r="C17" s="2">
        <f t="shared" si="0"/>
        <v>3.7971392235461972</v>
      </c>
      <c r="D17" s="2">
        <f t="shared" si="1"/>
        <v>2.4882311358786282</v>
      </c>
      <c r="E17" s="2">
        <f t="shared" si="2"/>
        <v>6.1346296405751755</v>
      </c>
    </row>
    <row r="18" spans="2:9">
      <c r="C18">
        <v>4.67</v>
      </c>
      <c r="D18">
        <v>2.34</v>
      </c>
      <c r="E18" s="1">
        <v>7.33</v>
      </c>
      <c r="G18">
        <f>C18/SUM($C18:$E18)</f>
        <v>0.32566248256624825</v>
      </c>
      <c r="H18">
        <f>D18/SUM($C18:$E18)</f>
        <v>0.16317991631799161</v>
      </c>
      <c r="I18">
        <f>E18/SUM($C18:$E18)</f>
        <v>0.51115760111576014</v>
      </c>
    </row>
    <row r="19" spans="2:9">
      <c r="C19">
        <v>4.87</v>
      </c>
      <c r="D19">
        <v>2.69</v>
      </c>
      <c r="E19">
        <v>9.11</v>
      </c>
      <c r="G19">
        <f>C19/SUM($C19:$E19)</f>
        <v>0.29214157168566285</v>
      </c>
      <c r="H19">
        <f>D19/SUM($C19:$E19)</f>
        <v>0.16136772645470904</v>
      </c>
      <c r="I19">
        <f>E19/SUM($C19:$E19)</f>
        <v>0.546490701859628</v>
      </c>
    </row>
    <row r="20" spans="2:9">
      <c r="C20">
        <v>5.35</v>
      </c>
      <c r="D20">
        <v>3.56</v>
      </c>
      <c r="E20">
        <v>8.85</v>
      </c>
      <c r="G20">
        <f>C20/SUM($C20:$E20)</f>
        <v>0.30123873873873874</v>
      </c>
      <c r="H20">
        <f>D20/SUM($C20:$E20)</f>
        <v>0.20045045045045048</v>
      </c>
      <c r="I20">
        <f>E20/SUM($C20:$E20)</f>
        <v>0.49831081081081086</v>
      </c>
    </row>
    <row r="21" spans="2:9">
      <c r="C21">
        <v>4.5199999999999996</v>
      </c>
      <c r="D21">
        <v>2.87</v>
      </c>
      <c r="E21">
        <v>6.99</v>
      </c>
      <c r="G21">
        <f>C21/SUM($C21:$E21)</f>
        <v>0.31432545201668982</v>
      </c>
      <c r="H21">
        <f>D21/SUM($C21:$E21)</f>
        <v>0.19958275382475663</v>
      </c>
      <c r="I21">
        <f>E21/SUM($C21:$E21)</f>
        <v>0.48609179415855358</v>
      </c>
    </row>
    <row r="22" spans="2:9">
      <c r="C22">
        <v>4.12</v>
      </c>
      <c r="D22">
        <v>3.12</v>
      </c>
      <c r="E22">
        <v>7.92</v>
      </c>
      <c r="G22">
        <f>C22/SUM($C22:$E22)</f>
        <v>0.27176781002638523</v>
      </c>
      <c r="H22">
        <f>D22/SUM($C22:$E22)</f>
        <v>0.20580474934036941</v>
      </c>
      <c r="I22">
        <f>E22/SUM($C22:$E22)</f>
        <v>0.52242744063324542</v>
      </c>
    </row>
    <row r="23" spans="2:9">
      <c r="C23">
        <v>3.74</v>
      </c>
      <c r="D23">
        <v>2.66</v>
      </c>
      <c r="E23">
        <v>7.28</v>
      </c>
      <c r="G23">
        <f>C23/SUM($C23:$E23)</f>
        <v>0.27339181286549707</v>
      </c>
      <c r="H23">
        <f>D23/SUM($C23:$E23)</f>
        <v>0.19444444444444445</v>
      </c>
      <c r="I23">
        <f>E23/SUM($C23:$E23)</f>
        <v>0.53216374269005851</v>
      </c>
    </row>
    <row r="24" spans="2:9">
      <c r="C24">
        <v>3.81</v>
      </c>
      <c r="D24">
        <v>3.05</v>
      </c>
      <c r="E24">
        <v>7.22</v>
      </c>
      <c r="G24">
        <f>C24/SUM($C24:$E24)</f>
        <v>0.27059659090909094</v>
      </c>
      <c r="H24">
        <f>D24/SUM($C24:$E24)</f>
        <v>0.2166193181818182</v>
      </c>
      <c r="I24">
        <f>E24/SUM($C24:$E24)</f>
        <v>0.51278409090909094</v>
      </c>
    </row>
    <row r="25" spans="2:9">
      <c r="C25">
        <v>4.88</v>
      </c>
      <c r="D25">
        <v>4.24</v>
      </c>
      <c r="E25">
        <v>7.82</v>
      </c>
      <c r="G25">
        <f>C25/SUM($C25:$E25)</f>
        <v>0.28807556080283347</v>
      </c>
      <c r="H25">
        <f>D25/SUM($C25:$E25)</f>
        <v>0.25029515938606844</v>
      </c>
      <c r="I25">
        <f>E25/SUM($C25:$E25)</f>
        <v>0.46162927981109797</v>
      </c>
    </row>
    <row r="26" spans="2:9">
      <c r="C26">
        <v>5.39</v>
      </c>
      <c r="D26">
        <v>3.79</v>
      </c>
      <c r="E26">
        <v>8.01</v>
      </c>
      <c r="G26">
        <f>C26/SUM($C26:$E26)</f>
        <v>0.31355439208842351</v>
      </c>
      <c r="H26">
        <f>D26/SUM($C26:$E26)</f>
        <v>0.22047702152414198</v>
      </c>
      <c r="I26">
        <f>E26/SUM($C26:$E26)</f>
        <v>0.4659685863874346</v>
      </c>
    </row>
    <row r="27" spans="2:9">
      <c r="C27">
        <v>6.36</v>
      </c>
      <c r="D27">
        <v>4.4800000000000004</v>
      </c>
      <c r="E27">
        <v>9.17</v>
      </c>
      <c r="G27">
        <f>C27/SUM($C27:$E27)</f>
        <v>0.3178410794602699</v>
      </c>
      <c r="H27">
        <f>D27/SUM($C27:$E27)</f>
        <v>0.22388805597201403</v>
      </c>
      <c r="I27">
        <f>E27/SUM($C27:$E27)</f>
        <v>0.45827086456771621</v>
      </c>
    </row>
    <row r="28" spans="2:9">
      <c r="C28">
        <v>7.08</v>
      </c>
      <c r="D28">
        <v>5.57</v>
      </c>
      <c r="E28">
        <v>9.11</v>
      </c>
      <c r="G28">
        <f>C28/SUM($C28:$E28)</f>
        <v>0.32536764705882354</v>
      </c>
      <c r="H28">
        <f>D28/SUM($C28:$E28)</f>
        <v>0.25597426470588241</v>
      </c>
      <c r="I28">
        <f>E28/SUM($C28:$E28)</f>
        <v>0.41865808823529416</v>
      </c>
    </row>
    <row r="29" spans="2:9">
      <c r="C29">
        <v>6.84</v>
      </c>
      <c r="D29">
        <v>5.32</v>
      </c>
      <c r="E29">
        <v>8.8800000000000008</v>
      </c>
      <c r="G29">
        <f>C29/SUM($C29:$E29)</f>
        <v>0.32509505703422054</v>
      </c>
      <c r="H29">
        <f>D29/SUM($C29:$E29)</f>
        <v>0.25285171102661597</v>
      </c>
      <c r="I29">
        <f>E29/SUM($C29:$E29)</f>
        <v>0.42205323193916355</v>
      </c>
    </row>
    <row r="30" spans="2:9">
      <c r="C30">
        <v>6.97</v>
      </c>
      <c r="D30">
        <v>4.93</v>
      </c>
      <c r="E30">
        <v>8.51</v>
      </c>
      <c r="G30">
        <f>C30/SUM($C30:$E30)</f>
        <v>0.34149926506614409</v>
      </c>
      <c r="H30">
        <f>D30/SUM($C30:$E30)</f>
        <v>0.24154826065654095</v>
      </c>
      <c r="I30">
        <f>E30/SUM($C30:$E30)</f>
        <v>0.41695247427731508</v>
      </c>
    </row>
    <row r="31" spans="2:9">
      <c r="C31">
        <v>6.78</v>
      </c>
      <c r="D31">
        <v>4.66</v>
      </c>
      <c r="E31">
        <v>7.9</v>
      </c>
      <c r="G31">
        <f>C31/SUM($C31:$E31)</f>
        <v>0.35056876938986553</v>
      </c>
      <c r="H31">
        <f>D31/SUM($C31:$E31)</f>
        <v>0.24095139607032054</v>
      </c>
      <c r="I31">
        <f>E31/SUM($C31:$E31)</f>
        <v>0.40847983453981379</v>
      </c>
    </row>
    <row r="32" spans="2:9">
      <c r="C32">
        <v>5.31</v>
      </c>
      <c r="D32">
        <v>3.49</v>
      </c>
      <c r="E32">
        <v>7.48</v>
      </c>
      <c r="G32">
        <f>C32/SUM($C32:$E32)</f>
        <v>0.32616707616707613</v>
      </c>
      <c r="H32">
        <f>D32/SUM($C32:$E32)</f>
        <v>0.21437346437346438</v>
      </c>
      <c r="I32">
        <f>E32/SUM($C32:$E32)</f>
        <v>0.45945945945945943</v>
      </c>
    </row>
    <row r="33" spans="3:9">
      <c r="C33">
        <v>5.38</v>
      </c>
      <c r="D33">
        <v>2.84</v>
      </c>
      <c r="E33">
        <v>8.6999999999999993</v>
      </c>
      <c r="G33">
        <f>C33/SUM($C33:$E33)</f>
        <v>0.31796690307328607</v>
      </c>
      <c r="H33">
        <f>D33/SUM($C33:$E33)</f>
        <v>0.1678486997635934</v>
      </c>
      <c r="I33">
        <f>E33/SUM($C33:$E33)</f>
        <v>0.51418439716312059</v>
      </c>
    </row>
    <row r="34" spans="3:9">
      <c r="C34">
        <v>5.25</v>
      </c>
      <c r="D34">
        <v>2.4300000000000002</v>
      </c>
      <c r="E34">
        <v>8.33</v>
      </c>
      <c r="G34">
        <f>C34/SUM($C34:$E34)</f>
        <v>0.32792004996876956</v>
      </c>
      <c r="H34">
        <f>D34/SUM($C34:$E34)</f>
        <v>0.1517801374141162</v>
      </c>
      <c r="I34">
        <f>E34/SUM($C34:$E34)</f>
        <v>0.52029981261711433</v>
      </c>
    </row>
    <row r="35" spans="3:9">
      <c r="C35">
        <v>4.71</v>
      </c>
      <c r="D35">
        <v>2.2400000000000002</v>
      </c>
      <c r="E35">
        <v>8.81</v>
      </c>
      <c r="G35">
        <f>C35/SUM($C35:$E35)</f>
        <v>0.29885786802030456</v>
      </c>
      <c r="H35">
        <f>D35/SUM($C35:$E35)</f>
        <v>0.14213197969543148</v>
      </c>
      <c r="I35">
        <f>E35/SUM($C35:$E35)</f>
        <v>0.55901015228426398</v>
      </c>
    </row>
    <row r="36" spans="3:9">
      <c r="C36">
        <v>4.74</v>
      </c>
      <c r="D36">
        <v>2.5099999999999998</v>
      </c>
      <c r="E36">
        <v>8.35</v>
      </c>
      <c r="G36">
        <f>C36/SUM($C36:$E36)</f>
        <v>0.30384615384615388</v>
      </c>
      <c r="H36">
        <f>D36/SUM($C36:$E36)</f>
        <v>0.16089743589743588</v>
      </c>
      <c r="I36">
        <f>E36/SUM($C36:$E36)</f>
        <v>0.53525641025641024</v>
      </c>
    </row>
    <row r="37" spans="3:9">
      <c r="C37">
        <v>4.2</v>
      </c>
      <c r="D37">
        <v>2.2999999999999998</v>
      </c>
      <c r="E37">
        <v>7.57</v>
      </c>
      <c r="G37">
        <f>C37/SUM($C37:$E37)</f>
        <v>0.29850746268656719</v>
      </c>
      <c r="H37">
        <f>D37/SUM($C37:$E37)</f>
        <v>0.1634683724235963</v>
      </c>
      <c r="I37">
        <f>E37/SUM($C37:$E37)</f>
        <v>0.53802416488983651</v>
      </c>
    </row>
    <row r="38" spans="3:9">
      <c r="C38">
        <v>3.91</v>
      </c>
      <c r="D38">
        <v>2.54</v>
      </c>
      <c r="E38">
        <v>7.45</v>
      </c>
      <c r="G38">
        <f>C38/SUM($C38:$E38)</f>
        <v>0.28129496402877696</v>
      </c>
      <c r="H38">
        <f>D38/SUM($C38:$E38)</f>
        <v>0.18273381294964028</v>
      </c>
      <c r="I38">
        <f>E38/SUM($C38:$E38)</f>
        <v>0.53597122302158273</v>
      </c>
    </row>
    <row r="39" spans="3:9">
      <c r="C39">
        <v>3.71</v>
      </c>
      <c r="D39">
        <v>2.66</v>
      </c>
      <c r="E39">
        <v>7.03</v>
      </c>
      <c r="G39">
        <f>C39/SUM($C39:$E39)</f>
        <v>0.27686567164179104</v>
      </c>
      <c r="H39">
        <f>D39/SUM($C39:$E39)</f>
        <v>0.19850746268656716</v>
      </c>
      <c r="I39">
        <f>E39/SUM($C39:$E39)</f>
        <v>0.52462686567164185</v>
      </c>
    </row>
    <row r="40" spans="3:9">
      <c r="C40">
        <v>3.45</v>
      </c>
      <c r="D40">
        <v>2.37</v>
      </c>
      <c r="E40">
        <v>6.11</v>
      </c>
      <c r="G40">
        <f>C40/SUM($C40:$E40)</f>
        <v>0.28918692372171001</v>
      </c>
      <c r="H40">
        <f>D40/SUM($C40:$E40)</f>
        <v>0.19865884325230512</v>
      </c>
      <c r="I40">
        <f>E40/SUM($C40:$E40)</f>
        <v>0.51215423302598495</v>
      </c>
    </row>
    <row r="42" spans="3:9">
      <c r="G42">
        <f>AVERAGE(G18:G40)</f>
        <v>0.30572779577666642</v>
      </c>
      <c r="H42">
        <f>AVERAGE(H18:H40)</f>
        <v>0.20034067116575105</v>
      </c>
      <c r="I42">
        <f>AVERAGE(I18:I40)</f>
        <v>0.49393153305758258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A2" sqref="A2:A39"/>
    </sheetView>
  </sheetViews>
  <sheetFormatPr baseColWidth="10" defaultRowHeight="15" x14ac:dyDescent="0"/>
  <sheetData>
    <row r="1" spans="1:12">
      <c r="A1" s="3" t="s">
        <v>3</v>
      </c>
      <c r="B1" s="3" t="s">
        <v>5</v>
      </c>
      <c r="C1" s="3" t="s">
        <v>6</v>
      </c>
      <c r="D1" s="3" t="s">
        <v>8</v>
      </c>
      <c r="E1" s="3" t="s">
        <v>9</v>
      </c>
      <c r="F1" s="3" t="s">
        <v>10</v>
      </c>
      <c r="G1" s="3" t="s">
        <v>0</v>
      </c>
      <c r="H1" s="3" t="s">
        <v>1</v>
      </c>
      <c r="I1" s="3" t="s">
        <v>2</v>
      </c>
      <c r="K1" t="s">
        <v>11</v>
      </c>
      <c r="L1" t="s">
        <v>12</v>
      </c>
    </row>
    <row r="2" spans="1:12">
      <c r="A2" s="3">
        <v>1974</v>
      </c>
      <c r="B2" s="3">
        <v>59</v>
      </c>
      <c r="C2" s="3">
        <v>64</v>
      </c>
      <c r="D2" s="3">
        <v>57</v>
      </c>
      <c r="E2" s="3">
        <v>65</v>
      </c>
      <c r="F2" s="3">
        <v>57</v>
      </c>
      <c r="G2" s="3">
        <v>-999</v>
      </c>
      <c r="H2" s="3">
        <v>-999</v>
      </c>
      <c r="I2" s="3">
        <v>-999</v>
      </c>
      <c r="K2" t="s">
        <v>4</v>
      </c>
      <c r="L2" t="s">
        <v>7</v>
      </c>
    </row>
    <row r="3" spans="1:12">
      <c r="A3" s="3">
        <v>1975</v>
      </c>
      <c r="B3" s="3">
        <v>59</v>
      </c>
      <c r="C3" s="3">
        <v>68</v>
      </c>
      <c r="D3" s="3">
        <v>53</v>
      </c>
      <c r="E3" s="3">
        <v>66</v>
      </c>
      <c r="F3" s="3">
        <v>68</v>
      </c>
      <c r="G3" s="3">
        <v>-999</v>
      </c>
      <c r="H3" s="3">
        <v>-999</v>
      </c>
      <c r="I3" s="3">
        <v>-999</v>
      </c>
      <c r="K3" t="s">
        <v>4</v>
      </c>
      <c r="L3" t="s">
        <v>7</v>
      </c>
    </row>
    <row r="4" spans="1:12">
      <c r="A4" s="3">
        <v>1976</v>
      </c>
      <c r="B4" s="3">
        <v>33</v>
      </c>
      <c r="C4" s="3">
        <v>53</v>
      </c>
      <c r="D4" s="3">
        <v>42</v>
      </c>
      <c r="E4" s="3">
        <v>60</v>
      </c>
      <c r="F4" s="3">
        <v>65</v>
      </c>
      <c r="G4" s="3">
        <v>-999</v>
      </c>
      <c r="H4" s="3">
        <v>-999</v>
      </c>
      <c r="I4" s="3">
        <v>-999</v>
      </c>
      <c r="K4" t="s">
        <v>4</v>
      </c>
      <c r="L4" t="s">
        <v>7</v>
      </c>
    </row>
    <row r="5" spans="1:12">
      <c r="A5" s="3">
        <v>1977</v>
      </c>
      <c r="B5" s="3">
        <v>83</v>
      </c>
      <c r="C5" s="3">
        <v>61</v>
      </c>
      <c r="D5" s="3">
        <v>45</v>
      </c>
      <c r="E5" s="3">
        <v>61</v>
      </c>
      <c r="F5" s="3">
        <v>73</v>
      </c>
      <c r="G5" s="3">
        <v>-999</v>
      </c>
      <c r="H5" s="3">
        <v>-999</v>
      </c>
      <c r="I5" s="3">
        <v>-999</v>
      </c>
      <c r="K5" t="s">
        <v>4</v>
      </c>
      <c r="L5" t="s">
        <v>7</v>
      </c>
    </row>
    <row r="6" spans="1:12">
      <c r="A6" s="3">
        <v>1978</v>
      </c>
      <c r="B6" s="3">
        <v>39</v>
      </c>
      <c r="C6" s="3">
        <v>63</v>
      </c>
      <c r="D6" s="3">
        <v>56</v>
      </c>
      <c r="E6" s="3">
        <v>78</v>
      </c>
      <c r="F6" s="3">
        <v>53</v>
      </c>
      <c r="G6" s="3">
        <v>-999</v>
      </c>
      <c r="H6" s="3">
        <v>-999</v>
      </c>
      <c r="I6" s="3">
        <v>-999</v>
      </c>
      <c r="K6" t="s">
        <v>4</v>
      </c>
      <c r="L6" t="s">
        <v>7</v>
      </c>
    </row>
    <row r="7" spans="1:12">
      <c r="A7" s="3">
        <v>1979</v>
      </c>
      <c r="B7" s="3">
        <v>50</v>
      </c>
      <c r="C7" s="3">
        <v>48</v>
      </c>
      <c r="D7" s="3">
        <v>80</v>
      </c>
      <c r="E7" s="3">
        <v>86</v>
      </c>
      <c r="F7" s="3">
        <v>37</v>
      </c>
      <c r="G7" s="3">
        <v>-999</v>
      </c>
      <c r="H7" s="3">
        <v>-999</v>
      </c>
      <c r="I7" s="3">
        <v>-999</v>
      </c>
      <c r="K7" t="s">
        <v>4</v>
      </c>
      <c r="L7" t="s">
        <v>7</v>
      </c>
    </row>
    <row r="8" spans="1:12">
      <c r="A8" s="3">
        <v>1980</v>
      </c>
      <c r="B8" s="3">
        <v>37</v>
      </c>
      <c r="C8" s="3">
        <v>65</v>
      </c>
      <c r="D8" s="3">
        <v>79</v>
      </c>
      <c r="E8" s="3">
        <v>118</v>
      </c>
      <c r="F8" s="3">
        <v>113</v>
      </c>
      <c r="G8" s="3">
        <v>-999</v>
      </c>
      <c r="H8" s="3">
        <v>-999</v>
      </c>
      <c r="I8" s="3">
        <v>-999</v>
      </c>
      <c r="K8" t="s">
        <v>4</v>
      </c>
      <c r="L8" t="s">
        <v>4</v>
      </c>
    </row>
    <row r="9" spans="1:12">
      <c r="A9" s="3">
        <v>1981</v>
      </c>
      <c r="B9" s="3">
        <v>33</v>
      </c>
      <c r="C9" s="3">
        <v>67</v>
      </c>
      <c r="D9" s="3">
        <v>144</v>
      </c>
      <c r="E9" s="3">
        <v>142</v>
      </c>
      <c r="F9" s="3">
        <v>160</v>
      </c>
      <c r="G9" s="3">
        <v>158</v>
      </c>
      <c r="H9" s="3">
        <v>99</v>
      </c>
      <c r="I9" s="3">
        <f t="shared" ref="I9:I39" si="0">AVERAGE(K9:L9)</f>
        <v>110</v>
      </c>
      <c r="K9">
        <v>110</v>
      </c>
      <c r="L9" t="s">
        <v>7</v>
      </c>
    </row>
    <row r="10" spans="1:12">
      <c r="A10" s="3">
        <v>1982</v>
      </c>
      <c r="B10" s="3">
        <v>22</v>
      </c>
      <c r="C10" s="3">
        <v>69</v>
      </c>
      <c r="D10" s="3">
        <v>146</v>
      </c>
      <c r="E10" s="3">
        <v>168</v>
      </c>
      <c r="F10" s="3">
        <v>203</v>
      </c>
      <c r="G10" s="3">
        <v>103</v>
      </c>
      <c r="H10" s="3">
        <v>-999</v>
      </c>
      <c r="I10" s="3">
        <f t="shared" si="0"/>
        <v>91</v>
      </c>
      <c r="K10">
        <v>91</v>
      </c>
      <c r="L10" t="s">
        <v>7</v>
      </c>
    </row>
    <row r="11" spans="1:12">
      <c r="A11" s="3">
        <v>1984</v>
      </c>
      <c r="B11" s="3">
        <v>63</v>
      </c>
      <c r="C11" s="3">
        <v>147</v>
      </c>
      <c r="D11" s="3">
        <v>284</v>
      </c>
      <c r="E11" s="3">
        <v>502</v>
      </c>
      <c r="F11" s="3">
        <v>474</v>
      </c>
      <c r="G11" s="3">
        <v>366</v>
      </c>
      <c r="H11" s="3">
        <v>161</v>
      </c>
      <c r="I11" s="3">
        <f t="shared" si="0"/>
        <v>197</v>
      </c>
      <c r="K11" t="s">
        <v>4</v>
      </c>
      <c r="L11">
        <v>197</v>
      </c>
    </row>
    <row r="12" spans="1:12">
      <c r="A12" s="3">
        <v>1985</v>
      </c>
      <c r="B12" s="3">
        <v>62</v>
      </c>
      <c r="C12" s="3">
        <v>139</v>
      </c>
      <c r="D12" s="3">
        <v>345</v>
      </c>
      <c r="E12" s="3">
        <v>500</v>
      </c>
      <c r="F12" s="3">
        <v>592</v>
      </c>
      <c r="G12" s="3">
        <v>337</v>
      </c>
      <c r="H12" s="3">
        <v>234</v>
      </c>
      <c r="I12" s="3">
        <f t="shared" si="0"/>
        <v>462</v>
      </c>
      <c r="K12">
        <v>594</v>
      </c>
      <c r="L12">
        <v>330</v>
      </c>
    </row>
    <row r="13" spans="1:12">
      <c r="A13" s="3">
        <v>1986</v>
      </c>
      <c r="B13" s="3">
        <v>55</v>
      </c>
      <c r="C13" s="3">
        <v>118</v>
      </c>
      <c r="D13" s="3">
        <v>290</v>
      </c>
      <c r="E13" s="3">
        <v>506</v>
      </c>
      <c r="F13" s="3">
        <v>506</v>
      </c>
      <c r="G13" s="3">
        <v>260</v>
      </c>
      <c r="H13" s="3">
        <v>238</v>
      </c>
      <c r="I13" s="3">
        <f t="shared" si="0"/>
        <v>322.5</v>
      </c>
      <c r="K13">
        <v>427</v>
      </c>
      <c r="L13">
        <v>218</v>
      </c>
    </row>
    <row r="14" spans="1:12">
      <c r="A14" s="3">
        <v>1987</v>
      </c>
      <c r="B14" s="3">
        <v>53</v>
      </c>
      <c r="C14" s="3">
        <v>130</v>
      </c>
      <c r="D14" s="3">
        <v>260</v>
      </c>
      <c r="E14" s="3">
        <v>498</v>
      </c>
      <c r="F14" s="3">
        <v>478</v>
      </c>
      <c r="G14" s="3">
        <v>342</v>
      </c>
      <c r="H14" s="3">
        <v>220</v>
      </c>
      <c r="I14" s="3">
        <f t="shared" si="0"/>
        <v>312.5</v>
      </c>
      <c r="K14">
        <v>384</v>
      </c>
      <c r="L14">
        <v>241</v>
      </c>
    </row>
    <row r="15" spans="1:12">
      <c r="A15" s="3">
        <v>1988</v>
      </c>
      <c r="B15" s="3">
        <v>134</v>
      </c>
      <c r="C15" s="3">
        <v>137</v>
      </c>
      <c r="D15" s="3">
        <v>281</v>
      </c>
      <c r="E15" s="3">
        <v>503</v>
      </c>
      <c r="F15" s="3">
        <v>654</v>
      </c>
      <c r="G15" s="3">
        <v>453</v>
      </c>
      <c r="H15" s="3">
        <v>224</v>
      </c>
      <c r="I15" s="3">
        <f t="shared" si="0"/>
        <v>286</v>
      </c>
      <c r="K15">
        <v>371</v>
      </c>
      <c r="L15">
        <v>201</v>
      </c>
    </row>
    <row r="16" spans="1:12">
      <c r="A16" s="3">
        <v>1989</v>
      </c>
      <c r="B16" s="3">
        <v>113</v>
      </c>
      <c r="C16" s="3">
        <v>133</v>
      </c>
      <c r="D16" s="3">
        <v>258</v>
      </c>
      <c r="E16" s="3">
        <v>457</v>
      </c>
      <c r="F16" s="3">
        <v>590</v>
      </c>
      <c r="G16" s="3">
        <v>409</v>
      </c>
      <c r="H16" s="3">
        <v>268</v>
      </c>
      <c r="I16" s="3">
        <f t="shared" si="0"/>
        <v>382.5</v>
      </c>
      <c r="K16">
        <v>333</v>
      </c>
      <c r="L16">
        <v>432</v>
      </c>
    </row>
    <row r="17" spans="1:12">
      <c r="A17" s="3">
        <v>1990</v>
      </c>
      <c r="B17" s="3">
        <v>168</v>
      </c>
      <c r="C17" s="3">
        <v>176</v>
      </c>
      <c r="D17" s="3">
        <v>270</v>
      </c>
      <c r="E17" s="3">
        <v>354</v>
      </c>
      <c r="F17" s="3">
        <v>484</v>
      </c>
      <c r="G17" s="3">
        <v>418</v>
      </c>
      <c r="H17" s="3">
        <v>209</v>
      </c>
      <c r="I17" s="3">
        <f t="shared" si="0"/>
        <v>334.5</v>
      </c>
      <c r="K17">
        <v>288</v>
      </c>
      <c r="L17">
        <v>381</v>
      </c>
    </row>
    <row r="18" spans="1:12">
      <c r="A18" s="3">
        <v>1991</v>
      </c>
      <c r="B18" s="3">
        <v>158</v>
      </c>
      <c r="C18" s="3">
        <v>149</v>
      </c>
      <c r="D18" s="3">
        <v>233</v>
      </c>
      <c r="E18" s="3">
        <v>319</v>
      </c>
      <c r="F18" s="3">
        <v>466</v>
      </c>
      <c r="G18" s="3">
        <v>471</v>
      </c>
      <c r="H18" s="3">
        <v>329</v>
      </c>
      <c r="I18" s="3">
        <f t="shared" si="0"/>
        <v>311</v>
      </c>
      <c r="K18">
        <v>223</v>
      </c>
      <c r="L18">
        <v>399</v>
      </c>
    </row>
    <row r="19" spans="1:12">
      <c r="A19" s="3">
        <v>1992</v>
      </c>
      <c r="B19" s="3">
        <v>117</v>
      </c>
      <c r="C19" s="3">
        <v>171</v>
      </c>
      <c r="D19" s="3">
        <v>230</v>
      </c>
      <c r="E19" s="3">
        <v>397</v>
      </c>
      <c r="F19" s="3">
        <v>440</v>
      </c>
      <c r="G19" s="3">
        <v>372</v>
      </c>
      <c r="H19" s="3">
        <v>280</v>
      </c>
      <c r="I19" s="3">
        <f t="shared" si="0"/>
        <v>330.5</v>
      </c>
      <c r="K19">
        <v>249</v>
      </c>
      <c r="L19">
        <v>412</v>
      </c>
    </row>
    <row r="20" spans="1:12">
      <c r="A20" s="3">
        <v>1993</v>
      </c>
      <c r="B20" s="3">
        <v>147</v>
      </c>
      <c r="C20" s="3">
        <v>208</v>
      </c>
      <c r="D20" s="3">
        <v>256</v>
      </c>
      <c r="E20" s="3">
        <v>393</v>
      </c>
      <c r="F20" s="3">
        <v>514</v>
      </c>
      <c r="G20" s="3">
        <v>463</v>
      </c>
      <c r="H20" s="3">
        <v>218</v>
      </c>
      <c r="I20" s="3">
        <f t="shared" si="0"/>
        <v>554</v>
      </c>
      <c r="K20">
        <v>257</v>
      </c>
      <c r="L20">
        <v>851</v>
      </c>
    </row>
    <row r="21" spans="1:12">
      <c r="A21" s="3">
        <v>1994</v>
      </c>
      <c r="B21" s="3">
        <v>93</v>
      </c>
      <c r="C21" s="3">
        <v>215</v>
      </c>
      <c r="D21" s="3">
        <v>207</v>
      </c>
      <c r="E21" s="3">
        <v>354</v>
      </c>
      <c r="F21" s="3">
        <v>377</v>
      </c>
      <c r="G21" s="3">
        <v>463</v>
      </c>
      <c r="H21" s="3">
        <v>197</v>
      </c>
      <c r="I21" s="3">
        <f t="shared" si="0"/>
        <v>323.5</v>
      </c>
      <c r="K21">
        <v>167</v>
      </c>
      <c r="L21">
        <v>480</v>
      </c>
    </row>
    <row r="22" spans="1:12">
      <c r="A22" s="3">
        <v>1995</v>
      </c>
      <c r="B22" s="3">
        <v>116</v>
      </c>
      <c r="C22" s="3">
        <v>219</v>
      </c>
      <c r="D22" s="3">
        <v>234</v>
      </c>
      <c r="E22" s="3">
        <v>417</v>
      </c>
      <c r="F22" s="3">
        <v>476</v>
      </c>
      <c r="G22" s="3">
        <v>349</v>
      </c>
      <c r="H22" s="3">
        <v>189</v>
      </c>
      <c r="I22" s="3">
        <f t="shared" si="0"/>
        <v>380.5</v>
      </c>
      <c r="K22">
        <v>286</v>
      </c>
      <c r="L22">
        <v>475</v>
      </c>
    </row>
    <row r="23" spans="1:12">
      <c r="A23" s="3">
        <v>1996</v>
      </c>
      <c r="B23" s="3">
        <v>159</v>
      </c>
      <c r="C23" s="3">
        <v>227</v>
      </c>
      <c r="D23" s="3">
        <v>239</v>
      </c>
      <c r="E23" s="3">
        <v>473</v>
      </c>
      <c r="F23" s="3">
        <v>557</v>
      </c>
      <c r="G23" s="3">
        <v>515</v>
      </c>
      <c r="H23" s="3">
        <v>269</v>
      </c>
      <c r="I23" s="3">
        <f t="shared" si="0"/>
        <v>420</v>
      </c>
      <c r="K23">
        <v>297</v>
      </c>
      <c r="L23">
        <v>543</v>
      </c>
    </row>
    <row r="24" spans="1:12">
      <c r="A24" s="3">
        <v>1997</v>
      </c>
      <c r="B24" s="3">
        <v>226</v>
      </c>
      <c r="C24" s="3">
        <v>241</v>
      </c>
      <c r="D24" s="3">
        <v>246</v>
      </c>
      <c r="E24" s="3">
        <v>458</v>
      </c>
      <c r="F24" s="3">
        <v>563</v>
      </c>
      <c r="G24" s="3">
        <v>483</v>
      </c>
      <c r="H24" s="3">
        <v>275</v>
      </c>
      <c r="I24" s="3">
        <f t="shared" si="0"/>
        <v>503</v>
      </c>
      <c r="K24">
        <v>335</v>
      </c>
      <c r="L24">
        <v>671</v>
      </c>
    </row>
    <row r="25" spans="1:12">
      <c r="A25" s="3">
        <v>1998</v>
      </c>
      <c r="B25" s="3">
        <v>194</v>
      </c>
      <c r="C25" s="3">
        <v>232</v>
      </c>
      <c r="D25" s="3">
        <v>236</v>
      </c>
      <c r="E25" s="3">
        <v>452</v>
      </c>
      <c r="F25" s="3">
        <v>611</v>
      </c>
      <c r="G25" s="3">
        <v>525</v>
      </c>
      <c r="H25" s="3">
        <v>287</v>
      </c>
      <c r="I25" s="3">
        <f t="shared" si="0"/>
        <v>457</v>
      </c>
      <c r="K25">
        <v>287</v>
      </c>
      <c r="L25">
        <v>627</v>
      </c>
    </row>
    <row r="26" spans="1:12">
      <c r="A26" s="3">
        <v>1999</v>
      </c>
      <c r="B26" s="3">
        <v>342</v>
      </c>
      <c r="C26" s="3">
        <v>213</v>
      </c>
      <c r="D26" s="3">
        <v>199</v>
      </c>
      <c r="E26" s="3">
        <v>437</v>
      </c>
      <c r="F26" s="3">
        <v>538</v>
      </c>
      <c r="G26" s="3">
        <v>497</v>
      </c>
      <c r="H26" s="3">
        <v>310</v>
      </c>
      <c r="I26" s="3">
        <f t="shared" si="0"/>
        <v>403</v>
      </c>
      <c r="K26">
        <v>271</v>
      </c>
      <c r="L26">
        <v>535</v>
      </c>
    </row>
    <row r="27" spans="1:12">
      <c r="A27" s="3">
        <v>2000</v>
      </c>
      <c r="B27" s="3">
        <v>263</v>
      </c>
      <c r="C27" s="3">
        <v>229</v>
      </c>
      <c r="D27" s="3">
        <v>187</v>
      </c>
      <c r="E27" s="3">
        <v>443</v>
      </c>
      <c r="F27" s="3">
        <v>579</v>
      </c>
      <c r="G27" s="3">
        <v>548</v>
      </c>
      <c r="H27" s="3">
        <v>320</v>
      </c>
      <c r="I27" s="3">
        <f t="shared" si="0"/>
        <v>389.5</v>
      </c>
      <c r="K27">
        <v>223</v>
      </c>
      <c r="L27">
        <v>556</v>
      </c>
    </row>
    <row r="28" spans="1:12">
      <c r="A28" s="3">
        <v>2001</v>
      </c>
      <c r="B28" s="3">
        <v>171</v>
      </c>
      <c r="C28" s="3">
        <v>227</v>
      </c>
      <c r="D28" s="3">
        <v>196</v>
      </c>
      <c r="E28" s="3">
        <v>469</v>
      </c>
      <c r="F28" s="3">
        <v>431</v>
      </c>
      <c r="G28" s="3">
        <v>474</v>
      </c>
      <c r="H28" s="3">
        <v>270</v>
      </c>
      <c r="I28" s="3">
        <f t="shared" si="0"/>
        <v>357</v>
      </c>
      <c r="K28">
        <v>203</v>
      </c>
      <c r="L28">
        <v>511</v>
      </c>
    </row>
    <row r="29" spans="1:12">
      <c r="A29" s="3">
        <v>2002</v>
      </c>
      <c r="B29" s="3">
        <v>181</v>
      </c>
      <c r="C29" s="3">
        <v>223</v>
      </c>
      <c r="D29" s="3">
        <v>244</v>
      </c>
      <c r="E29" s="3">
        <v>508</v>
      </c>
      <c r="F29" s="3">
        <v>399</v>
      </c>
      <c r="G29" s="3">
        <v>402</v>
      </c>
      <c r="H29" s="3">
        <v>245</v>
      </c>
      <c r="I29" s="3">
        <f t="shared" si="0"/>
        <v>325.5</v>
      </c>
      <c r="K29">
        <v>148</v>
      </c>
      <c r="L29">
        <v>503</v>
      </c>
    </row>
    <row r="30" spans="1:12">
      <c r="A30" s="3">
        <v>2003</v>
      </c>
      <c r="B30" s="3">
        <v>173</v>
      </c>
      <c r="C30" s="3">
        <v>221</v>
      </c>
      <c r="D30" s="3">
        <v>233</v>
      </c>
      <c r="E30" s="3">
        <v>485</v>
      </c>
      <c r="F30" s="3">
        <v>365</v>
      </c>
      <c r="G30" s="3">
        <v>355</v>
      </c>
      <c r="H30" s="3">
        <v>196</v>
      </c>
      <c r="I30" s="3">
        <f t="shared" si="0"/>
        <v>246.5</v>
      </c>
      <c r="K30">
        <v>105</v>
      </c>
      <c r="L30">
        <v>388</v>
      </c>
    </row>
    <row r="31" spans="1:12">
      <c r="A31" s="3">
        <v>2004</v>
      </c>
      <c r="B31" s="3">
        <v>143</v>
      </c>
      <c r="C31" s="3">
        <v>203</v>
      </c>
      <c r="D31" s="3">
        <v>240</v>
      </c>
      <c r="E31" s="3">
        <v>486</v>
      </c>
      <c r="F31" s="3">
        <v>328</v>
      </c>
      <c r="G31" s="3">
        <v>315</v>
      </c>
      <c r="H31" s="3">
        <v>202</v>
      </c>
      <c r="I31" s="3">
        <f t="shared" si="0"/>
        <v>282.5</v>
      </c>
      <c r="K31">
        <v>120</v>
      </c>
      <c r="L31">
        <v>445</v>
      </c>
    </row>
    <row r="32" spans="1:12">
      <c r="A32" s="3">
        <v>2005</v>
      </c>
      <c r="B32" s="3">
        <v>137</v>
      </c>
      <c r="C32" s="3">
        <v>195</v>
      </c>
      <c r="D32" s="3">
        <v>203</v>
      </c>
      <c r="E32" s="3">
        <v>446</v>
      </c>
      <c r="F32" s="3">
        <v>293</v>
      </c>
      <c r="G32" s="3">
        <v>301</v>
      </c>
      <c r="H32" s="3">
        <v>238</v>
      </c>
      <c r="I32" s="3">
        <f t="shared" si="0"/>
        <v>235</v>
      </c>
      <c r="K32">
        <v>91</v>
      </c>
      <c r="L32">
        <v>379</v>
      </c>
    </row>
    <row r="33" spans="1:12">
      <c r="A33" s="3">
        <v>2006</v>
      </c>
      <c r="B33" s="3">
        <v>156</v>
      </c>
      <c r="C33" s="3">
        <v>201</v>
      </c>
      <c r="D33" s="3">
        <v>170</v>
      </c>
      <c r="E33" s="3">
        <v>403</v>
      </c>
      <c r="F33" s="3">
        <v>292</v>
      </c>
      <c r="G33" s="3">
        <v>241</v>
      </c>
      <c r="H33" s="3">
        <v>218</v>
      </c>
      <c r="I33" s="3">
        <f t="shared" si="0"/>
        <v>176</v>
      </c>
      <c r="K33">
        <v>72</v>
      </c>
      <c r="L33">
        <v>280</v>
      </c>
    </row>
    <row r="34" spans="1:12">
      <c r="A34" s="3">
        <v>2007</v>
      </c>
      <c r="B34" s="3">
        <v>96</v>
      </c>
      <c r="C34" s="3">
        <v>198</v>
      </c>
      <c r="D34" s="3">
        <v>160</v>
      </c>
      <c r="E34" s="3">
        <v>398</v>
      </c>
      <c r="F34" s="3">
        <v>257</v>
      </c>
      <c r="G34" s="3">
        <v>206</v>
      </c>
      <c r="H34" s="3">
        <v>230</v>
      </c>
      <c r="I34" s="3">
        <f t="shared" si="0"/>
        <v>151</v>
      </c>
      <c r="K34">
        <v>65</v>
      </c>
      <c r="L34">
        <v>237</v>
      </c>
    </row>
    <row r="35" spans="1:12">
      <c r="A35" s="3">
        <v>2008</v>
      </c>
      <c r="B35" s="3">
        <v>69</v>
      </c>
      <c r="C35" s="3">
        <v>174</v>
      </c>
      <c r="D35" s="3">
        <v>161</v>
      </c>
      <c r="E35" s="3">
        <v>370</v>
      </c>
      <c r="F35" s="3">
        <v>234</v>
      </c>
      <c r="G35" s="3">
        <v>206</v>
      </c>
      <c r="H35" s="3">
        <v>193</v>
      </c>
      <c r="I35" s="3">
        <f t="shared" si="0"/>
        <v>170.5</v>
      </c>
      <c r="K35">
        <v>94</v>
      </c>
      <c r="L35">
        <v>247</v>
      </c>
    </row>
    <row r="36" spans="1:12">
      <c r="A36" s="3">
        <v>2009</v>
      </c>
      <c r="B36" s="3">
        <v>98</v>
      </c>
      <c r="C36" s="3">
        <v>188</v>
      </c>
      <c r="D36" s="3">
        <v>155</v>
      </c>
      <c r="E36" s="3">
        <v>318</v>
      </c>
      <c r="F36" s="3">
        <v>211</v>
      </c>
      <c r="G36" s="3">
        <v>234</v>
      </c>
      <c r="H36" s="3">
        <v>189</v>
      </c>
      <c r="I36" s="3">
        <f t="shared" si="0"/>
        <v>168.5</v>
      </c>
      <c r="K36">
        <v>88</v>
      </c>
      <c r="L36">
        <v>249</v>
      </c>
    </row>
    <row r="37" spans="1:12">
      <c r="A37" s="3">
        <v>2010</v>
      </c>
      <c r="B37" s="3">
        <v>149</v>
      </c>
      <c r="C37" s="3">
        <v>222</v>
      </c>
      <c r="D37" s="3">
        <v>158</v>
      </c>
      <c r="E37" s="3">
        <v>285</v>
      </c>
      <c r="F37" s="3">
        <v>173</v>
      </c>
      <c r="G37" s="3">
        <v>182</v>
      </c>
      <c r="H37" s="3">
        <v>142</v>
      </c>
      <c r="I37" s="3">
        <f t="shared" si="0"/>
        <v>135</v>
      </c>
      <c r="K37">
        <v>82</v>
      </c>
      <c r="L37">
        <v>188</v>
      </c>
    </row>
    <row r="38" spans="1:12">
      <c r="A38" s="3">
        <v>2011</v>
      </c>
      <c r="B38" s="3">
        <v>92</v>
      </c>
      <c r="C38" s="3">
        <v>240</v>
      </c>
      <c r="D38" s="3">
        <v>175</v>
      </c>
      <c r="E38" s="3">
        <v>280</v>
      </c>
      <c r="F38" s="3">
        <v>140</v>
      </c>
      <c r="G38" s="3">
        <v>189</v>
      </c>
      <c r="H38" s="3">
        <v>165</v>
      </c>
      <c r="I38" s="3">
        <f t="shared" si="0"/>
        <v>120.5</v>
      </c>
      <c r="K38">
        <v>75</v>
      </c>
      <c r="L38">
        <v>166</v>
      </c>
    </row>
    <row r="39" spans="1:12">
      <c r="A39" s="3">
        <v>2012</v>
      </c>
      <c r="B39" s="3">
        <v>120</v>
      </c>
      <c r="C39" s="3">
        <v>259</v>
      </c>
      <c r="D39" s="3">
        <v>208</v>
      </c>
      <c r="E39" s="3">
        <v>269</v>
      </c>
      <c r="F39" s="3">
        <v>134</v>
      </c>
      <c r="G39" s="3">
        <v>191</v>
      </c>
      <c r="H39" s="3">
        <v>154</v>
      </c>
      <c r="I39" s="3">
        <f t="shared" si="0"/>
        <v>111</v>
      </c>
      <c r="K39">
        <v>60</v>
      </c>
      <c r="L39">
        <v>162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F37" sqref="F37"/>
    </sheetView>
  </sheetViews>
  <sheetFormatPr baseColWidth="10" defaultRowHeight="15" x14ac:dyDescent="0"/>
  <sheetData>
    <row r="1" spans="1:9">
      <c r="A1" t="s">
        <v>3</v>
      </c>
      <c r="B1" t="s">
        <v>5</v>
      </c>
      <c r="C1" t="s">
        <v>6</v>
      </c>
      <c r="D1" t="s">
        <v>8</v>
      </c>
      <c r="E1" t="s">
        <v>9</v>
      </c>
      <c r="F1" t="s">
        <v>10</v>
      </c>
      <c r="G1" t="s">
        <v>0</v>
      </c>
      <c r="H1" t="s">
        <v>1</v>
      </c>
      <c r="I1" t="s">
        <v>2</v>
      </c>
    </row>
    <row r="2" spans="1:9">
      <c r="A2">
        <v>1977</v>
      </c>
      <c r="B2" s="4">
        <v>-999</v>
      </c>
      <c r="C2" s="4">
        <v>13.7</v>
      </c>
      <c r="D2" s="4">
        <v>-999</v>
      </c>
      <c r="E2" s="4">
        <v>58.4</v>
      </c>
      <c r="F2" s="4">
        <v>-999</v>
      </c>
      <c r="G2" s="4">
        <v>-999</v>
      </c>
      <c r="H2" s="4">
        <v>-999</v>
      </c>
      <c r="I2" s="4">
        <v>-999</v>
      </c>
    </row>
    <row r="3" spans="1:9">
      <c r="A3">
        <v>1978</v>
      </c>
      <c r="B3" s="4">
        <v>-999</v>
      </c>
      <c r="C3" s="4">
        <v>19.100000000000001</v>
      </c>
      <c r="D3" s="4">
        <v>-999</v>
      </c>
      <c r="E3" s="4">
        <v>26.9</v>
      </c>
      <c r="F3" s="4">
        <v>-999</v>
      </c>
      <c r="G3" s="4">
        <v>-999</v>
      </c>
      <c r="H3" s="4">
        <v>-999</v>
      </c>
      <c r="I3" s="4">
        <v>-999</v>
      </c>
    </row>
    <row r="4" spans="1:9">
      <c r="A4">
        <v>1979</v>
      </c>
      <c r="B4" s="4">
        <v>-999</v>
      </c>
      <c r="C4" s="4">
        <v>-999</v>
      </c>
      <c r="D4" s="4">
        <v>-999</v>
      </c>
      <c r="E4" s="4">
        <v>41</v>
      </c>
      <c r="F4" s="4">
        <v>-999</v>
      </c>
      <c r="G4" s="4">
        <v>-999</v>
      </c>
      <c r="H4" s="4">
        <v>-999</v>
      </c>
      <c r="I4" s="4">
        <v>-999</v>
      </c>
    </row>
    <row r="5" spans="1:9">
      <c r="A5">
        <v>1980</v>
      </c>
      <c r="B5" s="4">
        <v>-999</v>
      </c>
      <c r="C5" s="4">
        <v>25.5</v>
      </c>
      <c r="D5" s="4">
        <v>-999</v>
      </c>
      <c r="E5" s="4">
        <v>76.2</v>
      </c>
      <c r="F5" s="4">
        <v>-999</v>
      </c>
      <c r="G5" s="4">
        <v>-999</v>
      </c>
      <c r="H5" s="4">
        <v>-999</v>
      </c>
      <c r="I5" s="4">
        <v>-999</v>
      </c>
    </row>
    <row r="6" spans="1:9">
      <c r="A6">
        <v>1981</v>
      </c>
      <c r="B6" s="4">
        <v>-999</v>
      </c>
      <c r="C6" s="4">
        <v>16.5</v>
      </c>
      <c r="D6" s="4">
        <v>-999</v>
      </c>
      <c r="E6" s="4">
        <v>131.4</v>
      </c>
      <c r="F6" s="4">
        <v>-999</v>
      </c>
      <c r="G6" s="4">
        <v>-999</v>
      </c>
      <c r="H6" s="4">
        <v>-999</v>
      </c>
      <c r="I6" s="4">
        <v>-999</v>
      </c>
    </row>
    <row r="7" spans="1:9">
      <c r="A7">
        <v>1982</v>
      </c>
      <c r="B7" s="4">
        <v>-999</v>
      </c>
      <c r="C7" s="4">
        <v>20.6</v>
      </c>
      <c r="D7" s="4">
        <v>113.7</v>
      </c>
      <c r="E7" s="4">
        <v>130.30000000000001</v>
      </c>
      <c r="F7" s="4">
        <v>-999</v>
      </c>
      <c r="G7" s="4">
        <v>-999</v>
      </c>
      <c r="H7" s="4">
        <v>-999</v>
      </c>
      <c r="I7" s="4">
        <v>-999</v>
      </c>
    </row>
    <row r="8" spans="1:9">
      <c r="A8">
        <v>1983</v>
      </c>
      <c r="B8" s="4">
        <v>-999</v>
      </c>
      <c r="C8" s="4">
        <v>18</v>
      </c>
      <c r="D8" s="4">
        <v>142.19999999999999</v>
      </c>
      <c r="E8" s="4">
        <v>119</v>
      </c>
      <c r="F8" s="4">
        <v>-999</v>
      </c>
      <c r="G8" s="4">
        <v>-999</v>
      </c>
      <c r="H8" s="4">
        <v>-999</v>
      </c>
      <c r="I8" s="4">
        <v>-999</v>
      </c>
    </row>
    <row r="9" spans="1:9">
      <c r="A9">
        <v>1984</v>
      </c>
      <c r="B9" s="4">
        <v>-999</v>
      </c>
      <c r="C9" s="4">
        <v>57.4</v>
      </c>
      <c r="D9" s="4">
        <v>259.60000000000002</v>
      </c>
      <c r="E9" s="4">
        <v>361.2</v>
      </c>
      <c r="F9" s="4">
        <v>-999</v>
      </c>
      <c r="G9" s="4">
        <v>-999</v>
      </c>
      <c r="H9" s="4">
        <v>-999</v>
      </c>
      <c r="I9" s="4">
        <v>-999</v>
      </c>
    </row>
    <row r="10" spans="1:9">
      <c r="A10">
        <v>1985</v>
      </c>
      <c r="B10" s="4">
        <v>-999</v>
      </c>
      <c r="C10" s="4">
        <v>41.7</v>
      </c>
      <c r="D10" s="4">
        <v>260.5</v>
      </c>
      <c r="E10" s="4">
        <v>377.5</v>
      </c>
      <c r="F10" s="4">
        <v>-999</v>
      </c>
      <c r="G10" s="4">
        <v>-999</v>
      </c>
      <c r="H10" s="4">
        <v>-999</v>
      </c>
      <c r="I10" s="4">
        <v>-999</v>
      </c>
    </row>
    <row r="11" spans="1:9">
      <c r="A11">
        <v>1986</v>
      </c>
      <c r="B11" s="4">
        <v>-999</v>
      </c>
      <c r="C11" s="4">
        <v>37.799999999999997</v>
      </c>
      <c r="D11" s="4">
        <v>282.60000000000002</v>
      </c>
      <c r="E11" s="4">
        <v>305.10000000000002</v>
      </c>
      <c r="F11" s="4">
        <v>-999</v>
      </c>
      <c r="G11" s="4">
        <v>-999</v>
      </c>
      <c r="H11" s="4">
        <v>-999</v>
      </c>
      <c r="I11" s="4">
        <v>-999</v>
      </c>
    </row>
    <row r="12" spans="1:9">
      <c r="A12">
        <v>1993</v>
      </c>
      <c r="B12" s="4">
        <v>-999</v>
      </c>
      <c r="C12" s="4">
        <v>95.7</v>
      </c>
      <c r="D12" s="4">
        <v>-999</v>
      </c>
      <c r="E12" s="4">
        <v>261.10000000000002</v>
      </c>
      <c r="F12" s="4">
        <v>-999</v>
      </c>
      <c r="G12" s="4">
        <v>-999</v>
      </c>
      <c r="H12" s="4">
        <v>-999</v>
      </c>
      <c r="I12" s="4">
        <v>-999</v>
      </c>
    </row>
    <row r="13" spans="1:9">
      <c r="A13">
        <v>1994</v>
      </c>
      <c r="B13" s="4">
        <v>-999</v>
      </c>
      <c r="C13" s="4">
        <v>-999</v>
      </c>
      <c r="D13" s="4">
        <v>-999</v>
      </c>
      <c r="E13" s="4">
        <v>253.9</v>
      </c>
      <c r="F13" s="4">
        <v>-999</v>
      </c>
      <c r="G13" s="4">
        <v>-999</v>
      </c>
      <c r="H13" s="4">
        <v>-999</v>
      </c>
      <c r="I13" s="4">
        <v>-999</v>
      </c>
    </row>
    <row r="14" spans="1:9">
      <c r="A14">
        <v>1995</v>
      </c>
      <c r="B14" s="4">
        <v>31</v>
      </c>
      <c r="C14" s="4">
        <v>159.1</v>
      </c>
      <c r="D14" s="4">
        <v>-999</v>
      </c>
      <c r="E14" s="4">
        <v>300.10000000000002</v>
      </c>
      <c r="F14" s="4">
        <v>-999</v>
      </c>
      <c r="G14" s="4">
        <v>-999</v>
      </c>
      <c r="H14" s="4">
        <v>-999</v>
      </c>
      <c r="I14" s="4">
        <v>-999</v>
      </c>
    </row>
    <row r="15" spans="1:9">
      <c r="A15">
        <v>1996</v>
      </c>
      <c r="B15" s="4">
        <v>33.700000000000003</v>
      </c>
      <c r="C15" s="4">
        <v>165.9</v>
      </c>
      <c r="D15" s="4">
        <v>306.2</v>
      </c>
      <c r="E15" s="4">
        <v>317.3</v>
      </c>
      <c r="F15" s="4">
        <v>352.2</v>
      </c>
      <c r="G15" s="4">
        <v>-999</v>
      </c>
      <c r="H15" s="4">
        <v>-999</v>
      </c>
      <c r="I15" s="4">
        <v>-999</v>
      </c>
    </row>
    <row r="16" spans="1:9">
      <c r="A16">
        <v>1997</v>
      </c>
      <c r="B16" s="4">
        <v>36.4</v>
      </c>
      <c r="C16" s="4">
        <v>144.1</v>
      </c>
      <c r="D16" s="4">
        <v>410.6</v>
      </c>
      <c r="E16" s="4">
        <v>330.6</v>
      </c>
      <c r="F16" s="4">
        <v>413.9</v>
      </c>
      <c r="G16" s="4">
        <v>245.4</v>
      </c>
      <c r="H16" s="4">
        <v>281.60000000000002</v>
      </c>
      <c r="I16" s="4">
        <v>23.2</v>
      </c>
    </row>
    <row r="17" spans="1:9">
      <c r="A17">
        <v>1998</v>
      </c>
      <c r="B17" s="4">
        <v>37.299999999999997</v>
      </c>
      <c r="C17" s="4">
        <v>83.3</v>
      </c>
      <c r="D17" s="4">
        <v>234.8</v>
      </c>
      <c r="E17" s="4">
        <v>281.2</v>
      </c>
      <c r="F17" s="4">
        <v>434.9</v>
      </c>
      <c r="G17" s="4">
        <v>299</v>
      </c>
      <c r="H17" s="4">
        <v>215.6</v>
      </c>
      <c r="I17" s="4">
        <v>44.5</v>
      </c>
    </row>
    <row r="18" spans="1:9">
      <c r="A18">
        <v>1999</v>
      </c>
      <c r="B18" s="4">
        <v>38.299999999999997</v>
      </c>
      <c r="C18" s="4">
        <v>88.1</v>
      </c>
      <c r="D18" s="4">
        <v>208.9</v>
      </c>
      <c r="E18" s="4">
        <v>240.7</v>
      </c>
      <c r="F18" s="4">
        <v>437.9</v>
      </c>
      <c r="G18" s="4">
        <v>290.3</v>
      </c>
      <c r="H18" s="4">
        <v>203.1</v>
      </c>
      <c r="I18" s="4">
        <v>42.1</v>
      </c>
    </row>
    <row r="19" spans="1:9">
      <c r="A19">
        <v>2000</v>
      </c>
      <c r="B19" s="4">
        <v>40.6</v>
      </c>
      <c r="C19" s="4">
        <v>91.2</v>
      </c>
      <c r="D19" s="4">
        <v>240.1</v>
      </c>
      <c r="E19" s="4">
        <v>271.7</v>
      </c>
      <c r="F19" s="4">
        <v>373.1</v>
      </c>
      <c r="G19" s="4">
        <v>275.8</v>
      </c>
      <c r="H19" s="4">
        <v>216.3</v>
      </c>
      <c r="I19" s="4">
        <v>31.5</v>
      </c>
    </row>
    <row r="20" spans="1:9">
      <c r="A20">
        <v>2001</v>
      </c>
      <c r="B20" s="4">
        <v>43</v>
      </c>
      <c r="C20" s="4">
        <v>101.1</v>
      </c>
      <c r="D20" s="4">
        <v>244.1</v>
      </c>
      <c r="E20" s="4">
        <v>256.10000000000002</v>
      </c>
      <c r="F20" s="4">
        <v>357.1</v>
      </c>
      <c r="G20" s="4">
        <v>198.8</v>
      </c>
      <c r="H20" s="4">
        <v>171.3</v>
      </c>
      <c r="I20" s="4">
        <v>31.3</v>
      </c>
    </row>
    <row r="21" spans="1:9">
      <c r="A21">
        <v>2002</v>
      </c>
      <c r="B21" s="4">
        <v>34.5</v>
      </c>
      <c r="C21" s="4">
        <v>91.8</v>
      </c>
      <c r="D21" s="4">
        <v>267.8</v>
      </c>
      <c r="E21" s="4">
        <v>299.39999999999998</v>
      </c>
      <c r="F21" s="4">
        <v>297.2</v>
      </c>
      <c r="G21" s="4">
        <v>168.4</v>
      </c>
      <c r="H21" s="4">
        <v>119.1</v>
      </c>
      <c r="I21" s="4">
        <v>31.1</v>
      </c>
    </row>
    <row r="22" spans="1:9">
      <c r="A22">
        <v>2003</v>
      </c>
      <c r="B22" s="4">
        <v>22.8</v>
      </c>
      <c r="C22" s="4">
        <v>72.7</v>
      </c>
      <c r="D22" s="4">
        <v>228.3</v>
      </c>
      <c r="E22" s="4">
        <v>229.3</v>
      </c>
      <c r="F22" s="4">
        <v>261.60000000000002</v>
      </c>
      <c r="G22" s="4">
        <v>154.1</v>
      </c>
      <c r="H22" s="4">
        <v>104.1</v>
      </c>
      <c r="I22" s="4">
        <v>29</v>
      </c>
    </row>
    <row r="23" spans="1:9">
      <c r="A23">
        <v>2004</v>
      </c>
      <c r="B23" s="4">
        <v>27.9</v>
      </c>
      <c r="C23" s="4">
        <v>85.8</v>
      </c>
      <c r="D23" s="4">
        <v>176</v>
      </c>
      <c r="E23" s="4">
        <v>269.7</v>
      </c>
      <c r="F23" s="4">
        <v>236.3</v>
      </c>
      <c r="G23" s="4">
        <v>137.4</v>
      </c>
      <c r="H23" s="4">
        <v>73.3</v>
      </c>
      <c r="I23" s="4">
        <v>23.3</v>
      </c>
    </row>
    <row r="24" spans="1:9">
      <c r="A24">
        <v>2005</v>
      </c>
      <c r="B24" s="4">
        <v>29</v>
      </c>
      <c r="C24" s="4">
        <v>71.900000000000006</v>
      </c>
      <c r="D24" s="4">
        <v>174.7</v>
      </c>
      <c r="E24" s="4">
        <v>275.89999999999998</v>
      </c>
      <c r="F24" s="4">
        <v>211.2</v>
      </c>
      <c r="G24" s="4">
        <v>106.8</v>
      </c>
      <c r="H24" s="4">
        <v>86.2</v>
      </c>
      <c r="I24" s="4">
        <v>17.399999999999999</v>
      </c>
    </row>
    <row r="25" spans="1:9">
      <c r="A25">
        <v>2006</v>
      </c>
      <c r="B25" s="4">
        <v>16.8</v>
      </c>
      <c r="C25" s="4">
        <v>58.7</v>
      </c>
      <c r="D25" s="4">
        <v>146.69999999999999</v>
      </c>
      <c r="E25" s="4">
        <v>232.5</v>
      </c>
      <c r="F25" s="4">
        <v>181.2</v>
      </c>
      <c r="G25" s="4">
        <v>84.9</v>
      </c>
      <c r="H25" s="4">
        <v>95.5</v>
      </c>
      <c r="I25" s="4">
        <v>17</v>
      </c>
    </row>
    <row r="26" spans="1:9">
      <c r="A26">
        <v>2007</v>
      </c>
      <c r="B26" s="4">
        <v>19.399999999999999</v>
      </c>
      <c r="C26" s="4">
        <v>57.2</v>
      </c>
      <c r="D26" s="4">
        <v>142.6</v>
      </c>
      <c r="E26" s="4">
        <v>211.6</v>
      </c>
      <c r="F26" s="4">
        <v>191.3</v>
      </c>
      <c r="G26" s="4">
        <v>66.5</v>
      </c>
      <c r="H26" s="4">
        <v>87.2</v>
      </c>
      <c r="I26" s="4">
        <v>13.3</v>
      </c>
    </row>
    <row r="27" spans="1:9">
      <c r="A27">
        <v>2008</v>
      </c>
      <c r="B27" s="4">
        <v>19.100000000000001</v>
      </c>
      <c r="C27" s="4">
        <v>89.8</v>
      </c>
      <c r="D27" s="4">
        <v>106.4</v>
      </c>
      <c r="E27" s="4">
        <v>189.1</v>
      </c>
      <c r="F27" s="4">
        <v>126</v>
      </c>
      <c r="G27" s="4">
        <v>84.1</v>
      </c>
      <c r="H27" s="4">
        <v>103.3</v>
      </c>
      <c r="I27" s="4">
        <v>12.1</v>
      </c>
    </row>
    <row r="28" spans="1:9">
      <c r="A28">
        <v>2009</v>
      </c>
      <c r="B28" s="4">
        <v>8.3000000000000007</v>
      </c>
      <c r="C28" s="4">
        <v>86.3</v>
      </c>
      <c r="D28" s="4">
        <v>115.6</v>
      </c>
      <c r="E28" s="4">
        <v>148.80000000000001</v>
      </c>
      <c r="F28" s="4">
        <v>113</v>
      </c>
      <c r="G28" s="4">
        <v>84.1</v>
      </c>
      <c r="H28" s="4">
        <v>106.8</v>
      </c>
      <c r="I28" s="4">
        <v>14.5</v>
      </c>
    </row>
    <row r="29" spans="1:9">
      <c r="A29">
        <v>2010</v>
      </c>
      <c r="B29" s="4">
        <v>17.3</v>
      </c>
      <c r="C29" s="4">
        <v>88.8</v>
      </c>
      <c r="D29" s="4">
        <v>110.3</v>
      </c>
      <c r="E29" s="4">
        <v>117.1</v>
      </c>
      <c r="F29" s="4">
        <v>91.4</v>
      </c>
      <c r="G29" s="4">
        <v>73</v>
      </c>
      <c r="H29" s="4">
        <v>68.400000000000006</v>
      </c>
      <c r="I29" s="4">
        <v>13.1</v>
      </c>
    </row>
    <row r="30" spans="1:9">
      <c r="A30">
        <v>2011</v>
      </c>
      <c r="B30" s="4">
        <v>27</v>
      </c>
      <c r="C30" s="4">
        <v>79.8</v>
      </c>
      <c r="D30" s="4">
        <v>136.30000000000001</v>
      </c>
      <c r="E30" s="4">
        <v>120.5</v>
      </c>
      <c r="F30" s="4">
        <v>79.8</v>
      </c>
      <c r="G30" s="4">
        <v>58.4</v>
      </c>
      <c r="H30" s="4">
        <v>67.900000000000006</v>
      </c>
      <c r="I30" s="4">
        <v>10.1</v>
      </c>
    </row>
    <row r="31" spans="1:9">
      <c r="A31">
        <v>2012</v>
      </c>
      <c r="B31" s="4">
        <v>28.5</v>
      </c>
      <c r="C31" s="4">
        <v>103.4</v>
      </c>
      <c r="D31" s="4">
        <v>161.4</v>
      </c>
      <c r="E31" s="4">
        <v>137</v>
      </c>
      <c r="F31" s="4">
        <v>86.8</v>
      </c>
      <c r="G31" s="4">
        <v>63.6</v>
      </c>
      <c r="H31" s="4">
        <v>48.3</v>
      </c>
      <c r="I31" s="4">
        <v>11.2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Removals</vt:lpstr>
      <vt:lpstr>Commercial WPUE</vt:lpstr>
      <vt:lpstr>Setline Survey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Martell</dc:creator>
  <cp:lastModifiedBy>Steve Martell</cp:lastModifiedBy>
  <dcterms:created xsi:type="dcterms:W3CDTF">2012-12-20T21:30:30Z</dcterms:created>
  <dcterms:modified xsi:type="dcterms:W3CDTF">2012-12-21T17:29:30Z</dcterms:modified>
</cp:coreProperties>
</file>