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wa\PycharmProjects\FIrstPro\Hackathon\"/>
    </mc:Choice>
  </mc:AlternateContent>
  <xr:revisionPtr revIDLastSave="0" documentId="13_ncr:1_{6A1D7322-DBAA-4E46-B394-0BBF75EE17C5}" xr6:coauthVersionLast="47" xr6:coauthVersionMax="47" xr10:uidLastSave="{00000000-0000-0000-0000-000000000000}"/>
  <bookViews>
    <workbookView xWindow="-120" yWindow="-120" windowWidth="20730" windowHeight="11280" activeTab="1" xr2:uid="{5A7B290C-BA8D-483C-841A-2384F8288525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J38" i="2"/>
  <c r="I38" i="2"/>
  <c r="H3" i="3"/>
  <c r="H2" i="3"/>
  <c r="G38" i="2"/>
  <c r="F38" i="2"/>
  <c r="E38" i="2"/>
  <c r="D38" i="2"/>
  <c r="C38" i="2"/>
  <c r="B38" i="2"/>
  <c r="H38" i="2"/>
  <c r="G36" i="2"/>
  <c r="F36" i="2"/>
  <c r="E36" i="2"/>
  <c r="D36" i="2"/>
  <c r="C36" i="2"/>
  <c r="B36" i="2"/>
  <c r="G35" i="2"/>
  <c r="F35" i="2"/>
  <c r="E35" i="2"/>
  <c r="D35" i="2"/>
  <c r="C35" i="2"/>
  <c r="B35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<sst xmlns="http://schemas.openxmlformats.org/spreadsheetml/2006/main" count="111" uniqueCount="57">
  <si>
    <t>Sno</t>
  </si>
  <si>
    <t>Category</t>
  </si>
  <si>
    <t>Indicators (2019-20)</t>
  </si>
  <si>
    <t>Urban</t>
  </si>
  <si>
    <t>Rural</t>
  </si>
  <si>
    <t>Total (2019-20)</t>
  </si>
  <si>
    <t>Total (2015-16)</t>
  </si>
  <si>
    <t>Adilabad</t>
  </si>
  <si>
    <t>Bhadradri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</si>
  <si>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</si>
  <si>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</si>
  <si>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</si>
  <si>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</si>
  <si>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</si>
  <si>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</si>
  <si>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</si>
  <si>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</si>
  <si>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KumurumBheem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</si>
  <si>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</si>
  <si>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</si>
  <si>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</si>
  <si>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</si>
  <si>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</si>
  <si>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</si>
  <si>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</si>
  <si>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</si>
  <si>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</si>
  <si>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</si>
  <si>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</si>
  <si>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</si>
  <si>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</si>
  <si>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</si>
  <si>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</si>
  <si>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</si>
  <si>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Wanaparthy,</t>
  </si>
  <si>
    <t>Warangal Rural</t>
  </si>
  <si>
    <t>Warangal Urban</t>
  </si>
  <si>
    <t>Yadadri</t>
  </si>
  <si>
    <t>Hypertension among Adults (age 15 years and above) Women</t>
  </si>
  <si>
    <t>92. Mildly elevated blood pressure (Systolic 140-159 mm of Hg and/or Diastolic 90-99 mm of Hg) (%)</t>
  </si>
  <si>
    <t>na</t>
  </si>
  <si>
    <t>93. Moderately or severely elevated blood pressure (Systolic ≥160mm of Hg and/or Diastolic ≥100mm of Hg) (%)</t>
  </si>
  <si>
    <t>94. Elevated blood pressure (Systolic ≥140 mm of Hg and/or Diastolic ≥90 mm of Hg) or taking medicine to control blood pressure (%)</t>
  </si>
  <si>
    <t>Hypertension among Adults (age 15 years and above) Men</t>
  </si>
  <si>
    <t>95. Mildly elevated blood pressure (Systolic 140-159 mm of Hg and/or Diastolic 90-99 mm of Hg) (%)</t>
  </si>
  <si>
    <t>96. Moderately or severely elevated blood pressure (Systolic ≥160mm of Hg and/or Diastolic ≥100mm of Hg) (%)</t>
  </si>
  <si>
    <t>97. Elevated blood pressure (Systolic ≥140 mm of Hg and/or Diastolic ≥90 mm of Hg) or taking medicine to control blood pressure (%)</t>
  </si>
  <si>
    <t>Districts</t>
  </si>
  <si>
    <t>Locality</t>
  </si>
  <si>
    <t>AVERAGE</t>
  </si>
  <si>
    <t>max_val_col</t>
  </si>
  <si>
    <t>min_val_col</t>
  </si>
  <si>
    <t>range_val_col</t>
  </si>
  <si>
    <t>AVERAGE_COL_VAL</t>
  </si>
  <si>
    <t>AVERAGE_WOMEN</t>
  </si>
  <si>
    <t>AVERAGE_MEN</t>
  </si>
  <si>
    <t>Avg_total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</si>
</sst>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B62C-DB9D-4F14-BD7E-783B9912636B}">
  <dimension ref="A1:AL7"/>
  <sheetViews>
    <sheetView workbookViewId="0">
      <selection activeCell="C2" sqref="C2"/>
    </sheetView>
  </sheetViews>
  <sheetFormatPr defaultRowHeight="15" x14ac:dyDescent="0.25"/>
  <cols>
    <col min="1" max="1" width="4.85546875" customWidth="1"/>
    <col min="2" max="2" width="56.7109375" customWidth="1"/>
    <col min="3" max="3" width="82.140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92</v>
      </c>
      <c r="B2" t="s">
        <v>38</v>
      </c>
      <c r="C2" t="s">
        <v>39</v>
      </c>
      <c r="D2">
        <v>14.3</v>
      </c>
      <c r="E2">
        <v>13.2</v>
      </c>
      <c r="F2">
        <v>13.6</v>
      </c>
      <c r="G2" t="s">
        <v>40</v>
      </c>
      <c r="H2">
        <v>13</v>
      </c>
      <c r="I2">
        <v>16.8</v>
      </c>
      <c r="J2">
        <v>14.2</v>
      </c>
      <c r="K2">
        <v>11.9</v>
      </c>
      <c r="L2">
        <v>13.4</v>
      </c>
      <c r="M2">
        <v>15.8</v>
      </c>
      <c r="N2">
        <v>13</v>
      </c>
      <c r="O2">
        <v>14.3</v>
      </c>
      <c r="P2">
        <v>11.8</v>
      </c>
      <c r="Q2">
        <v>14.9</v>
      </c>
      <c r="R2">
        <v>13.3</v>
      </c>
      <c r="S2">
        <v>11.6</v>
      </c>
      <c r="T2">
        <v>14</v>
      </c>
      <c r="U2">
        <v>14.7</v>
      </c>
      <c r="V2">
        <v>13.7</v>
      </c>
      <c r="W2">
        <v>13</v>
      </c>
      <c r="X2">
        <v>12.9</v>
      </c>
      <c r="Y2">
        <v>10.4</v>
      </c>
      <c r="Z2">
        <v>13.4</v>
      </c>
      <c r="AA2">
        <v>13.6</v>
      </c>
      <c r="AB2">
        <v>13.4</v>
      </c>
      <c r="AC2">
        <v>15.9</v>
      </c>
      <c r="AD2">
        <v>14.8</v>
      </c>
      <c r="AE2">
        <v>14.9</v>
      </c>
      <c r="AF2">
        <v>11.5</v>
      </c>
      <c r="AG2">
        <v>12.7</v>
      </c>
      <c r="AH2">
        <v>15</v>
      </c>
      <c r="AI2">
        <v>13.5</v>
      </c>
      <c r="AJ2">
        <v>15.4</v>
      </c>
      <c r="AK2">
        <v>10.8</v>
      </c>
      <c r="AL2">
        <v>12.5</v>
      </c>
    </row>
    <row r="3" spans="1:38" x14ac:dyDescent="0.25">
      <c r="A3">
        <v>93</v>
      </c>
      <c r="B3" t="s">
        <v>38</v>
      </c>
      <c r="C3" t="s">
        <v>41</v>
      </c>
      <c r="D3">
        <v>6.3</v>
      </c>
      <c r="E3">
        <v>6.3</v>
      </c>
      <c r="F3">
        <v>6.3</v>
      </c>
      <c r="G3" t="s">
        <v>40</v>
      </c>
      <c r="H3">
        <v>6.5</v>
      </c>
      <c r="I3">
        <v>6.6</v>
      </c>
      <c r="J3">
        <v>5.3</v>
      </c>
      <c r="K3">
        <v>5.8</v>
      </c>
      <c r="L3">
        <v>6.2</v>
      </c>
      <c r="M3">
        <v>7.9</v>
      </c>
      <c r="N3">
        <v>5.3</v>
      </c>
      <c r="O3">
        <v>6.8</v>
      </c>
      <c r="P3">
        <v>5.8</v>
      </c>
      <c r="Q3">
        <v>6.6</v>
      </c>
      <c r="R3">
        <v>5.5</v>
      </c>
      <c r="S3">
        <v>6.1</v>
      </c>
      <c r="T3">
        <v>5.6</v>
      </c>
      <c r="U3">
        <v>6.7</v>
      </c>
      <c r="V3">
        <v>6.6</v>
      </c>
      <c r="W3">
        <v>5.7</v>
      </c>
      <c r="X3">
        <v>6.5</v>
      </c>
      <c r="Y3">
        <v>4.8</v>
      </c>
      <c r="Z3">
        <v>6.1</v>
      </c>
      <c r="AA3">
        <v>6.7</v>
      </c>
      <c r="AB3">
        <v>6.4</v>
      </c>
      <c r="AC3">
        <v>7.3</v>
      </c>
      <c r="AD3">
        <v>7.9</v>
      </c>
      <c r="AE3">
        <v>6.3</v>
      </c>
      <c r="AF3">
        <v>6.6</v>
      </c>
      <c r="AG3">
        <v>6.2</v>
      </c>
      <c r="AH3">
        <v>7.8</v>
      </c>
      <c r="AI3">
        <v>4.8</v>
      </c>
      <c r="AJ3">
        <v>6.2</v>
      </c>
      <c r="AK3">
        <v>5.6</v>
      </c>
      <c r="AL3">
        <v>6.8</v>
      </c>
    </row>
    <row r="4" spans="1:38" x14ac:dyDescent="0.25">
      <c r="A4">
        <v>94</v>
      </c>
      <c r="B4" t="s">
        <v>38</v>
      </c>
      <c r="C4" t="s">
        <v>42</v>
      </c>
      <c r="D4">
        <v>29.1</v>
      </c>
      <c r="E4">
        <v>24.7</v>
      </c>
      <c r="F4">
        <v>26.1</v>
      </c>
      <c r="G4" t="s">
        <v>40</v>
      </c>
      <c r="H4">
        <v>23.1</v>
      </c>
      <c r="I4">
        <v>29.6</v>
      </c>
      <c r="J4">
        <v>30.2</v>
      </c>
      <c r="K4">
        <v>25.5</v>
      </c>
      <c r="L4">
        <v>26.1</v>
      </c>
      <c r="M4">
        <v>28.4</v>
      </c>
      <c r="N4">
        <v>21.5</v>
      </c>
      <c r="O4">
        <v>27.7</v>
      </c>
      <c r="P4">
        <v>25</v>
      </c>
      <c r="Q4">
        <v>27.6</v>
      </c>
      <c r="R4">
        <v>21.8</v>
      </c>
      <c r="S4">
        <v>21.9</v>
      </c>
      <c r="T4">
        <v>24.2</v>
      </c>
      <c r="U4">
        <v>27.9</v>
      </c>
      <c r="V4">
        <v>26.7</v>
      </c>
      <c r="W4">
        <v>26.5</v>
      </c>
      <c r="X4">
        <v>24.6</v>
      </c>
      <c r="Y4">
        <v>19.600000000000001</v>
      </c>
      <c r="Z4">
        <v>25.1</v>
      </c>
      <c r="AA4">
        <v>27.1</v>
      </c>
      <c r="AB4">
        <v>27.7</v>
      </c>
      <c r="AC4">
        <v>30.2</v>
      </c>
      <c r="AD4">
        <v>28.5</v>
      </c>
      <c r="AE4">
        <v>25.7</v>
      </c>
      <c r="AF4">
        <v>26.6</v>
      </c>
      <c r="AG4">
        <v>25.2</v>
      </c>
      <c r="AH4">
        <v>27</v>
      </c>
      <c r="AI4">
        <v>22.5</v>
      </c>
      <c r="AJ4">
        <v>26.3</v>
      </c>
      <c r="AK4">
        <v>24.5</v>
      </c>
      <c r="AL4">
        <v>24.8</v>
      </c>
    </row>
    <row r="5" spans="1:38" x14ac:dyDescent="0.25">
      <c r="A5">
        <v>95</v>
      </c>
      <c r="B5" t="s">
        <v>43</v>
      </c>
      <c r="C5" t="s">
        <v>44</v>
      </c>
      <c r="D5">
        <v>20.5</v>
      </c>
      <c r="E5">
        <v>17.5</v>
      </c>
      <c r="F5">
        <v>18.5</v>
      </c>
      <c r="G5" t="s">
        <v>40</v>
      </c>
      <c r="H5">
        <v>15.5</v>
      </c>
      <c r="I5">
        <v>19.5</v>
      </c>
      <c r="J5">
        <v>22</v>
      </c>
      <c r="K5">
        <v>16.399999999999999</v>
      </c>
      <c r="L5">
        <v>18.3</v>
      </c>
      <c r="M5">
        <v>20.8</v>
      </c>
      <c r="N5">
        <v>17.100000000000001</v>
      </c>
      <c r="O5">
        <v>16.899999999999999</v>
      </c>
      <c r="P5">
        <v>19.5</v>
      </c>
      <c r="Q5">
        <v>18.100000000000001</v>
      </c>
      <c r="R5">
        <v>17.3</v>
      </c>
      <c r="S5">
        <v>18.399999999999999</v>
      </c>
      <c r="T5">
        <v>16.5</v>
      </c>
      <c r="U5">
        <v>19.5</v>
      </c>
      <c r="V5">
        <v>15.7</v>
      </c>
      <c r="W5">
        <v>18.7</v>
      </c>
      <c r="X5">
        <v>17</v>
      </c>
      <c r="Y5">
        <v>15.6</v>
      </c>
      <c r="Z5">
        <v>18.600000000000001</v>
      </c>
      <c r="AA5">
        <v>18.100000000000001</v>
      </c>
      <c r="AB5">
        <v>21.8</v>
      </c>
      <c r="AC5">
        <v>19.5</v>
      </c>
      <c r="AD5">
        <v>21.3</v>
      </c>
      <c r="AE5">
        <v>19.3</v>
      </c>
      <c r="AF5">
        <v>19</v>
      </c>
      <c r="AG5">
        <v>17.100000000000001</v>
      </c>
      <c r="AH5">
        <v>17.899999999999999</v>
      </c>
      <c r="AI5">
        <v>16.100000000000001</v>
      </c>
      <c r="AJ5">
        <v>17.399999999999999</v>
      </c>
      <c r="AK5">
        <v>17.600000000000001</v>
      </c>
      <c r="AL5">
        <v>19.100000000000001</v>
      </c>
    </row>
    <row r="6" spans="1:38" x14ac:dyDescent="0.25">
      <c r="A6">
        <v>96</v>
      </c>
      <c r="B6" t="s">
        <v>43</v>
      </c>
      <c r="C6" t="s">
        <v>45</v>
      </c>
      <c r="D6">
        <v>9.1</v>
      </c>
      <c r="E6">
        <v>7.6</v>
      </c>
      <c r="F6">
        <v>8.1</v>
      </c>
      <c r="G6" t="s">
        <v>40</v>
      </c>
      <c r="H6">
        <v>7.4</v>
      </c>
      <c r="I6">
        <v>6.1</v>
      </c>
      <c r="J6">
        <v>10.199999999999999</v>
      </c>
      <c r="K6">
        <v>8.4</v>
      </c>
      <c r="L6">
        <v>7.6</v>
      </c>
      <c r="M6">
        <v>7.5</v>
      </c>
      <c r="N6">
        <v>9.6</v>
      </c>
      <c r="O6">
        <v>8.1</v>
      </c>
      <c r="P6">
        <v>8.6</v>
      </c>
      <c r="Q6">
        <v>8.1999999999999993</v>
      </c>
      <c r="R6">
        <v>7.8</v>
      </c>
      <c r="S6">
        <v>7.2</v>
      </c>
      <c r="T6">
        <v>6.5</v>
      </c>
      <c r="U6">
        <v>8.5</v>
      </c>
      <c r="V6">
        <v>8.4</v>
      </c>
      <c r="W6">
        <v>9.1999999999999993</v>
      </c>
      <c r="X6">
        <v>6.3</v>
      </c>
      <c r="Y6">
        <v>5.9</v>
      </c>
      <c r="Z6">
        <v>5.3</v>
      </c>
      <c r="AA6">
        <v>9.1</v>
      </c>
      <c r="AB6">
        <v>8.1999999999999993</v>
      </c>
      <c r="AC6">
        <v>8</v>
      </c>
      <c r="AD6">
        <v>9.3000000000000007</v>
      </c>
      <c r="AE6">
        <v>10.3</v>
      </c>
      <c r="AF6">
        <v>9.1999999999999993</v>
      </c>
      <c r="AG6">
        <v>5.8</v>
      </c>
      <c r="AH6">
        <v>8.9</v>
      </c>
      <c r="AI6">
        <v>5.8</v>
      </c>
      <c r="AJ6">
        <v>8.5</v>
      </c>
      <c r="AK6">
        <v>8.5</v>
      </c>
      <c r="AL6">
        <v>8.8000000000000007</v>
      </c>
    </row>
    <row r="7" spans="1:38" x14ac:dyDescent="0.25">
      <c r="A7">
        <v>97</v>
      </c>
      <c r="B7" t="s">
        <v>43</v>
      </c>
      <c r="C7" t="s">
        <v>46</v>
      </c>
      <c r="D7">
        <v>36.799999999999997</v>
      </c>
      <c r="E7">
        <v>28.9</v>
      </c>
      <c r="F7">
        <v>31.4</v>
      </c>
      <c r="G7" t="s">
        <v>40</v>
      </c>
      <c r="H7">
        <v>26.4</v>
      </c>
      <c r="I7">
        <v>30.1</v>
      </c>
      <c r="J7">
        <v>41.7</v>
      </c>
      <c r="K7">
        <v>31.3</v>
      </c>
      <c r="L7">
        <v>29</v>
      </c>
      <c r="M7">
        <v>31.5</v>
      </c>
      <c r="N7">
        <v>29.7</v>
      </c>
      <c r="O7">
        <v>29.1</v>
      </c>
      <c r="P7">
        <v>34.700000000000003</v>
      </c>
      <c r="Q7">
        <v>30.8</v>
      </c>
      <c r="R7">
        <v>27.2</v>
      </c>
      <c r="S7">
        <v>28.8</v>
      </c>
      <c r="T7">
        <v>26.5</v>
      </c>
      <c r="U7">
        <v>32</v>
      </c>
      <c r="V7">
        <v>28.9</v>
      </c>
      <c r="W7">
        <v>34.799999999999997</v>
      </c>
      <c r="X7">
        <v>27.3</v>
      </c>
      <c r="Y7">
        <v>25.7</v>
      </c>
      <c r="Z7">
        <v>28.5</v>
      </c>
      <c r="AA7">
        <v>31.2</v>
      </c>
      <c r="AB7">
        <v>34.700000000000003</v>
      </c>
      <c r="AC7">
        <v>36</v>
      </c>
      <c r="AD7">
        <v>35</v>
      </c>
      <c r="AE7">
        <v>32.6</v>
      </c>
      <c r="AF7">
        <v>36.9</v>
      </c>
      <c r="AG7">
        <v>27.3</v>
      </c>
      <c r="AH7">
        <v>30.3</v>
      </c>
      <c r="AI7">
        <v>25.5</v>
      </c>
      <c r="AJ7">
        <v>29.4</v>
      </c>
      <c r="AK7">
        <v>32.700000000000003</v>
      </c>
      <c r="AL7">
        <v>32.299999999999997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1A72-8708-4AFA-86BC-D1EB4CA8A719}">
  <dimension ref="A1:H3"/>
  <sheetViews>
    <sheetView tabSelected="1" workbookViewId="0">
      <selection activeCell="H6" sqref="H6"/>
    </sheetView>
  </sheetViews>
  <sheetFormatPr defaultRowHeight="15" x14ac:dyDescent="0.25"/>
  <cols>
    <col min="2" max="2" width="30.140625" customWidth="1"/>
    <col min="3" max="3" width="23.42578125" customWidth="1"/>
    <col min="4" max="4" width="22.140625" customWidth="1"/>
    <col min="5" max="5" width="23.7109375" customWidth="1"/>
    <col min="6" max="6" width="20.85546875" customWidth="1"/>
    <col min="7" max="7" width="24.85546875" customWidth="1"/>
  </cols>
  <sheetData>
    <row r="1" spans="1:8" x14ac:dyDescent="0.25">
      <c r="A1" t="s">
        <v>48</v>
      </c>
      <c r="B1" t="s">
        <v>39</v>
      </c>
      <c r="C1" t="s">
        <v>41</v>
      </c>
      <c r="D1" t="s">
        <v>42</v>
      </c>
      <c r="E1" t="s">
        <v>44</v>
      </c>
      <c r="F1" t="s">
        <v>45</v>
      </c>
      <c r="G1" t="s">
        <v>46</v>
      </c>
      <c r="H1" t="s">
        <v>56</v>
      </c>
    </row>
    <row r="2" spans="1:8" x14ac:dyDescent="0.25">
      <c r="A2" t="s">
        <v>3</v>
      </c>
      <c r="B2">
        <v>14.3</v>
      </c>
      <c r="C2">
        <v>6.3</v>
      </c>
      <c r="D2">
        <v>29.1</v>
      </c>
      <c r="E2">
        <v>20.5</v>
      </c>
      <c r="F2">
        <v>9.1</v>
      </c>
      <c r="G2">
        <v>36.799999999999997</v>
      </c>
      <c r="H2">
        <f>AVERAGE(B2:G2)</f>
        <v>19.349999999999998</v>
      </c>
    </row>
    <row r="3" spans="1:8" x14ac:dyDescent="0.25">
      <c r="A3" t="s">
        <v>4</v>
      </c>
      <c r="B3">
        <v>13.2</v>
      </c>
      <c r="C3">
        <v>6.3</v>
      </c>
      <c r="D3">
        <v>24.7</v>
      </c>
      <c r="E3">
        <v>17.5</v>
      </c>
      <c r="F3">
        <v>7.6</v>
      </c>
      <c r="G3">
        <v>28.9</v>
      </c>
      <c r="H3">
        <f>AVERAGE(B3:G3)</f>
        <v>16.366666666666664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19DFE-2696-4A83-BA86-375E7CC58456}">
  <dimension ref="A1:J38"/>
  <sheetViews>
    <sheetView topLeftCell="C22" workbookViewId="0">
      <selection activeCell="G1" sqref="G1"/>
    </sheetView>
  </sheetViews>
  <sheetFormatPr defaultRowHeight="15" x14ac:dyDescent="0.25"/>
  <cols>
    <col min="2" max="2" width="28.7109375" customWidth="1"/>
    <col min="3" max="3" width="33.85546875" customWidth="1"/>
    <col min="4" max="4" width="34" customWidth="1"/>
    <col min="5" max="5" width="27" customWidth="1"/>
    <col min="6" max="6" width="22.85546875" customWidth="1"/>
    <col min="7" max="7" width="36.42578125" customWidth="1"/>
  </cols>
  <sheetData>
    <row r="1" spans="1:10" x14ac:dyDescent="0.25">
      <c r="A1" t="s">
        <v>47</v>
      </c>
      <c r="B1" t="s">
        <v>39</v>
      </c>
      <c r="C1" t="s">
        <v>41</v>
      </c>
      <c r="D1" t="s">
        <v>42</v>
      </c>
      <c r="E1" t="s">
        <v>44</v>
      </c>
      <c r="F1" t="s">
        <v>45</v>
      </c>
      <c r="G1" t="s">
        <v>46</v>
      </c>
      <c r="H1" t="s">
        <v>49</v>
      </c>
      <c r="I1" t="s">
        <v>54</v>
      </c>
      <c r="J1" t="s">
        <v>55</v>
      </c>
    </row>
    <row r="2" spans="1:10" x14ac:dyDescent="0.25">
      <c r="A2" t="s">
        <v>7</v>
      </c>
      <c r="B2">
        <v>13</v>
      </c>
      <c r="C2">
        <v>6.5</v>
      </c>
      <c r="D2">
        <v>23.1</v>
      </c>
      <c r="E2">
        <v>15.5</v>
      </c>
      <c r="F2">
        <v>7.4</v>
      </c>
      <c r="G2">
        <v>26.4</v>
      </c>
      <c r="H2">
        <f>AVERAGE(B2:G2)</f>
        <v>15.316666666666668</v>
      </c>
    </row>
    <row r="3" spans="1:10" x14ac:dyDescent="0.25">
      <c r="A3" t="s">
        <v>8</v>
      </c>
      <c r="B3">
        <v>16.8</v>
      </c>
      <c r="C3">
        <v>6.6</v>
      </c>
      <c r="D3">
        <v>29.6</v>
      </c>
      <c r="E3">
        <v>19.5</v>
      </c>
      <c r="F3">
        <v>6.1</v>
      </c>
      <c r="G3">
        <v>30.1</v>
      </c>
      <c r="H3">
        <f>AVERAGE(B3:G3)</f>
        <v>18.116666666666664</v>
      </c>
    </row>
    <row r="4" spans="1:10" x14ac:dyDescent="0.25">
      <c r="A4" t="s">
        <v>9</v>
      </c>
      <c r="B4">
        <v>14.2</v>
      </c>
      <c r="C4">
        <v>5.3</v>
      </c>
      <c r="D4">
        <v>30.2</v>
      </c>
      <c r="E4">
        <v>22</v>
      </c>
      <c r="F4">
        <v>10.199999999999999</v>
      </c>
      <c r="G4">
        <v>41.7</v>
      </c>
      <c r="H4">
        <f>AVERAGE(B4:G4)</f>
        <v>20.6</v>
      </c>
    </row>
    <row r="5" spans="1:10" x14ac:dyDescent="0.25">
      <c r="A5" t="s">
        <v>10</v>
      </c>
      <c r="B5">
        <v>11.9</v>
      </c>
      <c r="C5">
        <v>5.8</v>
      </c>
      <c r="D5">
        <v>25.5</v>
      </c>
      <c r="E5">
        <v>16.399999999999999</v>
      </c>
      <c r="F5">
        <v>8.4</v>
      </c>
      <c r="G5">
        <v>31.3</v>
      </c>
      <c r="H5">
        <f>AVERAGE(B5:G5)</f>
        <v>16.55</v>
      </c>
    </row>
    <row r="6" spans="1:10" x14ac:dyDescent="0.25">
      <c r="A6" t="s">
        <v>11</v>
      </c>
      <c r="B6">
        <v>13.4</v>
      </c>
      <c r="C6">
        <v>6.2</v>
      </c>
      <c r="D6">
        <v>26.1</v>
      </c>
      <c r="E6">
        <v>18.3</v>
      </c>
      <c r="F6">
        <v>7.6</v>
      </c>
      <c r="G6">
        <v>29</v>
      </c>
      <c r="H6">
        <f>AVERAGE(B6:G6)</f>
        <v>16.766666666666666</v>
      </c>
    </row>
    <row r="7" spans="1:10" x14ac:dyDescent="0.25">
      <c r="A7" t="s">
        <v>12</v>
      </c>
      <c r="B7">
        <v>15.8</v>
      </c>
      <c r="C7">
        <v>7.9</v>
      </c>
      <c r="D7">
        <v>28.4</v>
      </c>
      <c r="E7">
        <v>20.8</v>
      </c>
      <c r="F7">
        <v>7.5</v>
      </c>
      <c r="G7">
        <v>31.5</v>
      </c>
      <c r="H7">
        <f>AVERAGE(B7:G7)</f>
        <v>18.650000000000002</v>
      </c>
    </row>
    <row r="8" spans="1:10" x14ac:dyDescent="0.25">
      <c r="A8" t="s">
        <v>13</v>
      </c>
      <c r="B8">
        <v>13</v>
      </c>
      <c r="C8">
        <v>5.3</v>
      </c>
      <c r="D8">
        <v>21.5</v>
      </c>
      <c r="E8">
        <v>17.100000000000001</v>
      </c>
      <c r="F8">
        <v>9.6</v>
      </c>
      <c r="G8">
        <v>29.7</v>
      </c>
      <c r="H8">
        <f>AVERAGE(B8:G8)</f>
        <v>16.033333333333335</v>
      </c>
    </row>
    <row r="9" spans="1:10" x14ac:dyDescent="0.25">
      <c r="A9" t="s">
        <v>14</v>
      </c>
      <c r="B9">
        <v>14.3</v>
      </c>
      <c r="C9">
        <v>6.8</v>
      </c>
      <c r="D9">
        <v>27.7</v>
      </c>
      <c r="E9">
        <v>16.899999999999999</v>
      </c>
      <c r="F9">
        <v>8.1</v>
      </c>
      <c r="G9">
        <v>29.1</v>
      </c>
      <c r="H9">
        <f>AVERAGE(B9:G9)</f>
        <v>17.149999999999995</v>
      </c>
    </row>
    <row r="10" spans="1:10" x14ac:dyDescent="0.25">
      <c r="A10" t="s">
        <v>15</v>
      </c>
      <c r="B10">
        <v>11.8</v>
      </c>
      <c r="C10">
        <v>5.8</v>
      </c>
      <c r="D10">
        <v>25</v>
      </c>
      <c r="E10">
        <v>19.5</v>
      </c>
      <c r="F10">
        <v>8.6</v>
      </c>
      <c r="G10">
        <v>34.700000000000003</v>
      </c>
      <c r="H10">
        <f>AVERAGE(B10:G10)</f>
        <v>17.566666666666666</v>
      </c>
    </row>
    <row r="11" spans="1:10" x14ac:dyDescent="0.25">
      <c r="A11" t="s">
        <v>16</v>
      </c>
      <c r="B11">
        <v>14.9</v>
      </c>
      <c r="C11">
        <v>6.6</v>
      </c>
      <c r="D11">
        <v>27.6</v>
      </c>
      <c r="E11">
        <v>18.100000000000001</v>
      </c>
      <c r="F11">
        <v>8.1999999999999993</v>
      </c>
      <c r="G11">
        <v>30.8</v>
      </c>
      <c r="H11">
        <f>AVERAGE(B11:G11)</f>
        <v>17.7</v>
      </c>
    </row>
    <row r="12" spans="1:10" x14ac:dyDescent="0.25">
      <c r="A12" t="s">
        <v>17</v>
      </c>
      <c r="B12">
        <v>13.3</v>
      </c>
      <c r="C12">
        <v>5.5</v>
      </c>
      <c r="D12">
        <v>21.8</v>
      </c>
      <c r="E12">
        <v>17.3</v>
      </c>
      <c r="F12">
        <v>7.8</v>
      </c>
      <c r="G12">
        <v>27.2</v>
      </c>
      <c r="H12">
        <f>AVERAGE(B12:G12)</f>
        <v>15.483333333333334</v>
      </c>
    </row>
    <row r="13" spans="1:10" x14ac:dyDescent="0.25">
      <c r="A13" t="s">
        <v>18</v>
      </c>
      <c r="B13">
        <v>11.6</v>
      </c>
      <c r="C13">
        <v>6.1</v>
      </c>
      <c r="D13">
        <v>21.9</v>
      </c>
      <c r="E13">
        <v>18.399999999999999</v>
      </c>
      <c r="F13">
        <v>7.2</v>
      </c>
      <c r="G13">
        <v>28.8</v>
      </c>
      <c r="H13">
        <f>AVERAGE(B13:G13)</f>
        <v>15.666666666666664</v>
      </c>
    </row>
    <row r="14" spans="1:10" x14ac:dyDescent="0.25">
      <c r="A14" t="s">
        <v>19</v>
      </c>
      <c r="B14">
        <v>14</v>
      </c>
      <c r="C14">
        <v>5.6</v>
      </c>
      <c r="D14">
        <v>24.2</v>
      </c>
      <c r="E14">
        <v>16.5</v>
      </c>
      <c r="F14">
        <v>6.5</v>
      </c>
      <c r="G14">
        <v>26.5</v>
      </c>
      <c r="H14">
        <f>AVERAGE(B14:G14)</f>
        <v>15.549999999999999</v>
      </c>
    </row>
    <row r="15" spans="1:10" x14ac:dyDescent="0.25">
      <c r="A15" t="s">
        <v>20</v>
      </c>
      <c r="B15">
        <v>14.7</v>
      </c>
      <c r="C15">
        <v>6.7</v>
      </c>
      <c r="D15">
        <v>27.9</v>
      </c>
      <c r="E15">
        <v>19.5</v>
      </c>
      <c r="F15">
        <v>8.5</v>
      </c>
      <c r="G15">
        <v>32</v>
      </c>
      <c r="H15">
        <f>AVERAGE(B15:G15)</f>
        <v>18.216666666666665</v>
      </c>
    </row>
    <row r="16" spans="1:10" x14ac:dyDescent="0.25">
      <c r="A16" t="s">
        <v>21</v>
      </c>
      <c r="B16">
        <v>13.7</v>
      </c>
      <c r="C16">
        <v>6.6</v>
      </c>
      <c r="D16">
        <v>26.7</v>
      </c>
      <c r="E16">
        <v>15.7</v>
      </c>
      <c r="F16">
        <v>8.4</v>
      </c>
      <c r="G16">
        <v>28.9</v>
      </c>
      <c r="H16">
        <f>AVERAGE(B16:G16)</f>
        <v>16.666666666666668</v>
      </c>
    </row>
    <row r="17" spans="1:8" x14ac:dyDescent="0.25">
      <c r="A17" t="s">
        <v>22</v>
      </c>
      <c r="B17">
        <v>13</v>
      </c>
      <c r="C17">
        <v>5.7</v>
      </c>
      <c r="D17">
        <v>26.5</v>
      </c>
      <c r="E17">
        <v>18.7</v>
      </c>
      <c r="F17">
        <v>9.1999999999999993</v>
      </c>
      <c r="G17">
        <v>34.799999999999997</v>
      </c>
      <c r="H17">
        <f>AVERAGE(B17:G17)</f>
        <v>17.983333333333334</v>
      </c>
    </row>
    <row r="18" spans="1:8" x14ac:dyDescent="0.25">
      <c r="A18" t="s">
        <v>23</v>
      </c>
      <c r="B18">
        <v>12.9</v>
      </c>
      <c r="C18">
        <v>6.5</v>
      </c>
      <c r="D18">
        <v>24.6</v>
      </c>
      <c r="E18">
        <v>17</v>
      </c>
      <c r="F18">
        <v>6.3</v>
      </c>
      <c r="G18">
        <v>27.3</v>
      </c>
      <c r="H18">
        <f>AVERAGE(B18:G18)</f>
        <v>15.766666666666666</v>
      </c>
    </row>
    <row r="19" spans="1:8" x14ac:dyDescent="0.25">
      <c r="A19" t="s">
        <v>24</v>
      </c>
      <c r="B19">
        <v>10.4</v>
      </c>
      <c r="C19">
        <v>4.8</v>
      </c>
      <c r="D19">
        <v>19.600000000000001</v>
      </c>
      <c r="E19">
        <v>15.6</v>
      </c>
      <c r="F19">
        <v>5.9</v>
      </c>
      <c r="G19">
        <v>25.7</v>
      </c>
      <c r="H19">
        <f>AVERAGE(B19:G19)</f>
        <v>13.666666666666666</v>
      </c>
    </row>
    <row r="20" spans="1:8" x14ac:dyDescent="0.25">
      <c r="A20" t="s">
        <v>25</v>
      </c>
      <c r="B20">
        <v>13.4</v>
      </c>
      <c r="C20">
        <v>6.1</v>
      </c>
      <c r="D20">
        <v>25.1</v>
      </c>
      <c r="E20">
        <v>18.600000000000001</v>
      </c>
      <c r="F20">
        <v>5.3</v>
      </c>
      <c r="G20">
        <v>28.5</v>
      </c>
      <c r="H20">
        <f>AVERAGE(B20:G20)</f>
        <v>16.166666666666668</v>
      </c>
    </row>
    <row r="21" spans="1:8" x14ac:dyDescent="0.25">
      <c r="A21" t="s">
        <v>26</v>
      </c>
      <c r="B21">
        <v>13.6</v>
      </c>
      <c r="C21">
        <v>6.7</v>
      </c>
      <c r="D21">
        <v>27.1</v>
      </c>
      <c r="E21">
        <v>18.100000000000001</v>
      </c>
      <c r="F21">
        <v>9.1</v>
      </c>
      <c r="G21">
        <v>31.2</v>
      </c>
      <c r="H21">
        <f>AVERAGE(B21:G21)</f>
        <v>17.633333333333333</v>
      </c>
    </row>
    <row r="22" spans="1:8" x14ac:dyDescent="0.25">
      <c r="A22" t="s">
        <v>27</v>
      </c>
      <c r="B22">
        <v>13.4</v>
      </c>
      <c r="C22">
        <v>6.4</v>
      </c>
      <c r="D22">
        <v>27.7</v>
      </c>
      <c r="E22">
        <v>21.8</v>
      </c>
      <c r="F22">
        <v>8.1999999999999993</v>
      </c>
      <c r="G22">
        <v>34.700000000000003</v>
      </c>
      <c r="H22">
        <f>AVERAGE(B22:G22)</f>
        <v>18.7</v>
      </c>
    </row>
    <row r="23" spans="1:8" x14ac:dyDescent="0.25">
      <c r="A23" t="s">
        <v>28</v>
      </c>
      <c r="B23">
        <v>15.9</v>
      </c>
      <c r="C23">
        <v>7.3</v>
      </c>
      <c r="D23">
        <v>30.2</v>
      </c>
      <c r="E23">
        <v>19.5</v>
      </c>
      <c r="F23">
        <v>8</v>
      </c>
      <c r="G23">
        <v>36</v>
      </c>
      <c r="H23">
        <f>AVERAGE(B23:G23)</f>
        <v>19.483333333333334</v>
      </c>
    </row>
    <row r="24" spans="1:8" x14ac:dyDescent="0.25">
      <c r="A24" t="s">
        <v>29</v>
      </c>
      <c r="B24">
        <v>14.8</v>
      </c>
      <c r="C24">
        <v>7.9</v>
      </c>
      <c r="D24">
        <v>28.5</v>
      </c>
      <c r="E24">
        <v>21.3</v>
      </c>
      <c r="F24">
        <v>9.3000000000000007</v>
      </c>
      <c r="G24">
        <v>35</v>
      </c>
      <c r="H24">
        <f>AVERAGE(B24:G24)</f>
        <v>19.466666666666665</v>
      </c>
    </row>
    <row r="25" spans="1:8" x14ac:dyDescent="0.25">
      <c r="A25" t="s">
        <v>30</v>
      </c>
      <c r="B25">
        <v>14.9</v>
      </c>
      <c r="C25">
        <v>6.3</v>
      </c>
      <c r="D25">
        <v>25.7</v>
      </c>
      <c r="E25">
        <v>19.3</v>
      </c>
      <c r="F25">
        <v>10.3</v>
      </c>
      <c r="G25">
        <v>32.6</v>
      </c>
      <c r="H25">
        <f>AVERAGE(B25:G25)</f>
        <v>18.183333333333334</v>
      </c>
    </row>
    <row r="26" spans="1:8" x14ac:dyDescent="0.25">
      <c r="A26" t="s">
        <v>31</v>
      </c>
      <c r="B26">
        <v>11.5</v>
      </c>
      <c r="C26">
        <v>6.6</v>
      </c>
      <c r="D26">
        <v>26.6</v>
      </c>
      <c r="E26">
        <v>19</v>
      </c>
      <c r="F26">
        <v>9.1999999999999993</v>
      </c>
      <c r="G26">
        <v>36.9</v>
      </c>
      <c r="H26">
        <f>AVERAGE(B26:G26)</f>
        <v>18.3</v>
      </c>
    </row>
    <row r="27" spans="1:8" x14ac:dyDescent="0.25">
      <c r="A27" t="s">
        <v>32</v>
      </c>
      <c r="B27">
        <v>12.7</v>
      </c>
      <c r="C27">
        <v>6.2</v>
      </c>
      <c r="D27">
        <v>25.2</v>
      </c>
      <c r="E27">
        <v>17.100000000000001</v>
      </c>
      <c r="F27">
        <v>5.8</v>
      </c>
      <c r="G27">
        <v>27.3</v>
      </c>
      <c r="H27">
        <f>AVERAGE(B27:G27)</f>
        <v>15.716666666666667</v>
      </c>
    </row>
    <row r="28" spans="1:8" x14ac:dyDescent="0.25">
      <c r="A28" t="s">
        <v>33</v>
      </c>
      <c r="B28">
        <v>15</v>
      </c>
      <c r="C28">
        <v>7.8</v>
      </c>
      <c r="D28">
        <v>27</v>
      </c>
      <c r="E28">
        <v>17.899999999999999</v>
      </c>
      <c r="F28">
        <v>8.9</v>
      </c>
      <c r="G28">
        <v>30.3</v>
      </c>
      <c r="H28">
        <f>AVERAGE(B28:G28)</f>
        <v>17.816666666666666</v>
      </c>
    </row>
    <row r="29" spans="1:8" x14ac:dyDescent="0.25">
      <c r="A29" t="s">
        <v>34</v>
      </c>
      <c r="B29">
        <v>13.5</v>
      </c>
      <c r="C29">
        <v>4.8</v>
      </c>
      <c r="D29">
        <v>22.5</v>
      </c>
      <c r="E29">
        <v>16.100000000000001</v>
      </c>
      <c r="F29">
        <v>5.8</v>
      </c>
      <c r="G29">
        <v>25.5</v>
      </c>
      <c r="H29">
        <f>AVERAGE(B29:G29)</f>
        <v>14.699999999999998</v>
      </c>
    </row>
    <row r="30" spans="1:8" x14ac:dyDescent="0.25">
      <c r="A30" t="s">
        <v>35</v>
      </c>
      <c r="B30">
        <v>15.4</v>
      </c>
      <c r="C30">
        <v>6.2</v>
      </c>
      <c r="D30">
        <v>26.3</v>
      </c>
      <c r="E30">
        <v>17.399999999999999</v>
      </c>
      <c r="F30">
        <v>8.5</v>
      </c>
      <c r="G30">
        <v>29.4</v>
      </c>
      <c r="H30">
        <f>AVERAGE(B30:G30)</f>
        <v>17.200000000000003</v>
      </c>
    </row>
    <row r="31" spans="1:8" x14ac:dyDescent="0.25">
      <c r="A31" t="s">
        <v>36</v>
      </c>
      <c r="B31">
        <v>10.8</v>
      </c>
      <c r="C31">
        <v>5.6</v>
      </c>
      <c r="D31">
        <v>24.5</v>
      </c>
      <c r="E31">
        <v>17.600000000000001</v>
      </c>
      <c r="F31">
        <v>8.5</v>
      </c>
      <c r="G31">
        <v>32.700000000000003</v>
      </c>
      <c r="H31">
        <f>AVERAGE(B31:G31)</f>
        <v>16.616666666666667</v>
      </c>
    </row>
    <row r="32" spans="1:8" x14ac:dyDescent="0.25">
      <c r="A32" t="s">
        <v>37</v>
      </c>
      <c r="B32">
        <v>12.5</v>
      </c>
      <c r="C32">
        <v>6.8</v>
      </c>
      <c r="D32">
        <v>24.8</v>
      </c>
      <c r="E32">
        <v>19.100000000000001</v>
      </c>
      <c r="F32">
        <v>8.8000000000000007</v>
      </c>
      <c r="G32">
        <v>32.299999999999997</v>
      </c>
      <c r="H32">
        <f>AVERAGE(B32:G32)</f>
        <v>17.383333333333333</v>
      </c>
    </row>
    <row r="35" spans="1:10" x14ac:dyDescent="0.25">
      <c r="A35" t="s">
        <v>50</v>
      </c>
      <c r="B35">
        <f>MAX(B2:B32)</f>
        <v>16.8</v>
      </c>
      <c r="C35">
        <f>MAX(C2:C32)</f>
        <v>7.9</v>
      </c>
      <c r="D35">
        <f>MAX(D2:D32)</f>
        <v>30.2</v>
      </c>
      <c r="E35">
        <f>MAX(E2:E32)</f>
        <v>22</v>
      </c>
      <c r="F35">
        <f>MAX(F2:F32)</f>
        <v>10.3</v>
      </c>
      <c r="G35">
        <f>MAX(G2:G32)</f>
        <v>41.7</v>
      </c>
    </row>
    <row r="36" spans="1:10" x14ac:dyDescent="0.25">
      <c r="A36" t="s">
        <v>51</v>
      </c>
      <c r="B36">
        <f>MIN(B2:B32)</f>
        <v>10.4</v>
      </c>
      <c r="C36">
        <f>MIN(C2:C32)</f>
        <v>4.8</v>
      </c>
      <c r="D36">
        <f>MIN(D2:D32)</f>
        <v>19.600000000000001</v>
      </c>
      <c r="E36">
        <f>MIN(E2:E32)</f>
        <v>15.5</v>
      </c>
      <c r="F36">
        <f>MIN(F2:F32)</f>
        <v>5.3</v>
      </c>
      <c r="G36">
        <f>MIN(G2:G32)</f>
        <v>25.5</v>
      </c>
    </row>
    <row r="37" spans="1:10" x14ac:dyDescent="0.25">
      <c r="A37" t="s">
        <v>52</v>
      </c>
      <c r="B37">
        <f>MAX(B2:B32)-MIN(B2:B32)</f>
        <v>6.4</v>
      </c>
      <c r="C37">
        <v>3.1</v>
      </c>
      <c r="D37">
        <v>10.6</v>
      </c>
      <c r="E37">
        <v>6.5</v>
      </c>
      <c r="F37">
        <v>5</v>
      </c>
      <c r="G37">
        <v>16.2</v>
      </c>
    </row>
    <row r="38" spans="1:10" x14ac:dyDescent="0.25">
      <c r="A38" t="s">
        <v>53</v>
      </c>
      <c r="B38">
        <f>AVERAGE(B2:B32)</f>
        <v>13.551612903225804</v>
      </c>
      <c r="C38">
        <f>AVERAGE(C2:C32)</f>
        <v>6.290322580645161</v>
      </c>
      <c r="D38">
        <f>AVERAGE(D2:D32)</f>
        <v>25.777419354838713</v>
      </c>
      <c r="E38">
        <f>AVERAGE(E2:E32)</f>
        <v>18.245161290322585</v>
      </c>
      <c r="F38">
        <f>AVERAGE(F2:F32)</f>
        <v>7.9741935483870989</v>
      </c>
      <c r="G38">
        <f>AVERAGE(G2:G32)</f>
        <v>30.9</v>
      </c>
      <c r="H38">
        <f>AVERAGE(H2:H32)</f>
        <v>17.123118279569891</v>
      </c>
      <c r="I38">
        <f>AVERAGE(B38:D38)</f>
        <v>15.206451612903228</v>
      </c>
      <c r="J38">
        <f>AVERAGE(E38:G38)</f>
        <v>19.039784946236562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ishwarya</cp:lastModifiedBy>
  <dcterms:created xsi:type="dcterms:W3CDTF">2021-09-29T12:47:41Z</dcterms:created>
  <dcterms:modified xsi:type="dcterms:W3CDTF">2021-09-30T19:17:54Z</dcterms:modified>
</cp:coreProperties>
</file>