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mart\Documents\GitRepos\GenoPhysics\data\"/>
    </mc:Choice>
  </mc:AlternateContent>
  <xr:revisionPtr revIDLastSave="0" documentId="13_ncr:1_{20A6127D-3728-4B1F-907A-065187E333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E3" i="1"/>
  <c r="E2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<sst xmlns="http://schemas.openxmlformats.org/spreadsheetml/2006/main" count="13" uniqueCount="13">
  <si>
    <t>Planet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</si>
  <si>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</si>
  <si>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</si>
  <si>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</si>
  <si>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</si>
  <si>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</si>
  <si>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</si>
  <si>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</si>
  <si>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</si>
  <si>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D</t>
  </si>
  <si>
    <t>P</t>
  </si>
  <si>
    <r>
      <t>D</t>
    </r>
    <r>
      <rPr>
        <vertAlign val="superscript"/>
        <sz val="14"/>
        <color theme="1"/>
        <rFont val="Calibri Light"/>
        <family val="2"/>
        <scheme val="major"/>
      </rPr>
      <t>3</t>
    </r>
  </si>
  <si>
    <r>
      <t>P</t>
    </r>
    <r>
      <rPr>
        <vertAlign val="superscript"/>
        <sz val="14"/>
        <color theme="1"/>
        <rFont val="Calibri Light"/>
        <family val="2"/>
        <scheme val="maj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</si>
</sst>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vertAlign val="superscript"/>
      <sz val="14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Kepler's 3rd Law for the Solar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Kepler's 3rd Law for the Solar System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91101715179493E-2"/>
                  <c:y val="-1.13410959069456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Folha1!$D$2:$D$9</c:f>
              <c:numCache>
                <c:formatCode>General</c:formatCode>
                <c:ptCount val="8"/>
                <c:pt idx="0">
                  <c:v>194.10453899999999</c:v>
                </c:pt>
                <c:pt idx="1">
                  <c:v>1259.7120000000002</c:v>
                </c:pt>
                <c:pt idx="2">
                  <c:v>3375</c:v>
                </c:pt>
                <c:pt idx="3">
                  <c:v>11852.352000000001</c:v>
                </c:pt>
                <c:pt idx="4">
                  <c:v>470910.95199999993</c:v>
                </c:pt>
                <c:pt idx="5">
                  <c:v>2924207</c:v>
                </c:pt>
                <c:pt idx="6">
                  <c:v>26198073</c:v>
                </c:pt>
                <c:pt idx="7">
                  <c:v>91125000</c:v>
                </c:pt>
              </c:numCache>
            </c:numRef>
          </c:xVal>
          <c:yVal>
            <c:numRef>
              <c:f>Folha1!$E$2:$E$9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3.5343999999999998</c:v>
                </c:pt>
                <c:pt idx="4">
                  <c:v>141.61000000000001</c:v>
                </c:pt>
                <c:pt idx="5">
                  <c:v>870.25</c:v>
                </c:pt>
                <c:pt idx="6">
                  <c:v>7056</c:v>
                </c:pt>
                <c:pt idx="7">
                  <c:v>27225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2-4287-8ECF-16913FAA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793887"/>
        <c:axId val="1288930031"/>
      </c:scatterChart>
      <c:valAx>
        <c:axId val="14417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</a:t>
                </a:r>
                <a:r>
                  <a:rPr lang="pt-PT" baseline="30000"/>
                  <a:t>3</a:t>
                </a:r>
                <a:r>
                  <a:rPr lang="pt-PT" baseline="0"/>
                  <a:t> - cubed semi-major axis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930031"/>
        <c:crosses val="autoZero"/>
        <c:crossBetween val="midCat"/>
      </c:valAx>
      <c:valAx>
        <c:axId val="12889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</a:t>
                </a:r>
                <a:r>
                  <a:rPr lang="pt-PT" baseline="30000"/>
                  <a:t>2</a:t>
                </a:r>
                <a:r>
                  <a:rPr lang="pt-PT" baseline="0"/>
                  <a:t> - squared orbital period</a:t>
                </a:r>
                <a:r>
                  <a:rPr lang="pt-PT" baseline="3000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179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0</xdr:rowOff>
    </xdr:from>
    <xdr:to>
      <xdr:col>20</xdr:col>
      <xdr:colOff>333375</xdr:colOff>
      <xdr:row>20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134A75-F2FA-AC96-9F3D-AB9951BB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36010-B7B0-4E32-BD35-6E661130B172}" name="Tabela1" displayName="Tabela1" ref="A1:E9" totalsRowShown="0" headerRowDxfId="1" dataDxfId="0">
  <autoFilter ref="A1:E9" xr:uid="{AFA36010-B7B0-4E32-BD35-6E661130B17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833A4CE-5820-4FB8-A9FC-DF07359EE7D3}" name="Planet" dataDxfId="6"/>
    <tableColumn id="2" xr3:uid="{8459BA18-9335-4655-9D49-5111E9788987}" name="D" dataDxfId="5"/>
    <tableColumn id="3" xr3:uid="{980E6622-698E-4E75-BDE6-1C37858E66A4}" name="P" dataDxfId="4"/>
    <tableColumn id="4" xr3:uid="{3657DC32-3D26-45CA-954E-8EDC1D46378A}" name="D3" dataDxfId="3"/>
    <tableColumn id="5" xr3:uid="{1885F0BF-F130-4B0C-9486-46489F010684}" name="P2" dataDxfId="2">
      <calculatedColumnFormula>POWER(Tabela1[[#This Row],[P]],2)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M32" sqref="M32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8.42578125" bestFit="1" customWidth="1"/>
    <col min="4" max="4" width="15.7109375" bestFit="1" customWidth="1"/>
    <col min="5" max="5" width="12.7109375" bestFit="1" customWidth="1"/>
  </cols>
  <sheetData>
    <row r="1" spans="1:5" ht="21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ht="18.75" x14ac:dyDescent="0.25">
      <c r="A2" s="1" t="s">
        <v>1</v>
      </c>
      <c r="B2" s="1">
        <v>5.79</v>
      </c>
      <c r="C2" s="1">
        <v>0.24099999999999999</v>
      </c>
      <c r="D2" s="1">
        <f>POWER(Tabela1[[#This Row],[D]],3)</f>
        <v>194.10453899999999</v>
      </c>
      <c r="E2" s="1">
        <f>POWER(Tabela1[[#This Row],[P]],2)</f>
        <v>5.8080999999999994E-2</v>
      </c>
    </row>
    <row r="3" spans="1:5" ht="18.75" x14ac:dyDescent="0.25">
      <c r="A3" s="1" t="s">
        <v>2</v>
      </c>
      <c r="B3" s="1">
        <v>10.8</v>
      </c>
      <c r="C3" s="1">
        <v>0.61499999999999999</v>
      </c>
      <c r="D3" s="1">
        <f>POWER(Tabela1[[#This Row],[D]],3)</f>
        <v>1259.7120000000002</v>
      </c>
      <c r="E3" s="1">
        <f>POWER(Tabela1[[#This Row],[P]],2)</f>
        <v>0.37822499999999998</v>
      </c>
    </row>
    <row r="4" spans="1:5" ht="18.75" x14ac:dyDescent="0.25">
      <c r="A4" s="1" t="s">
        <v>3</v>
      </c>
      <c r="B4" s="1">
        <v>15</v>
      </c>
      <c r="C4" s="1">
        <v>1</v>
      </c>
      <c r="D4" s="1">
        <f>POWER(Tabela1[[#This Row],[D]],3)</f>
        <v>3375</v>
      </c>
      <c r="E4" s="1">
        <f>POWER(Tabela1[[#This Row],[P]],2)</f>
        <v>1</v>
      </c>
    </row>
    <row r="5" spans="1:5" ht="18.75" x14ac:dyDescent="0.25">
      <c r="A5" s="1" t="s">
        <v>4</v>
      </c>
      <c r="B5" s="1">
        <v>22.8</v>
      </c>
      <c r="C5" s="1">
        <v>1.88</v>
      </c>
      <c r="D5" s="1">
        <f>POWER(Tabela1[[#This Row],[D]],3)</f>
        <v>11852.352000000001</v>
      </c>
      <c r="E5" s="1">
        <f>POWER(Tabela1[[#This Row],[P]],2)</f>
        <v>3.5343999999999998</v>
      </c>
    </row>
    <row r="6" spans="1:5" ht="18.75" x14ac:dyDescent="0.25">
      <c r="A6" s="1" t="s">
        <v>5</v>
      </c>
      <c r="B6" s="1">
        <v>77.8</v>
      </c>
      <c r="C6" s="1">
        <v>11.9</v>
      </c>
      <c r="D6" s="1">
        <f>POWER(Tabela1[[#This Row],[D]],3)</f>
        <v>470910.95199999993</v>
      </c>
      <c r="E6" s="1">
        <f>POWER(Tabela1[[#This Row],[P]],2)</f>
        <v>141.61000000000001</v>
      </c>
    </row>
    <row r="7" spans="1:5" ht="18.75" x14ac:dyDescent="0.25">
      <c r="A7" s="1" t="s">
        <v>6</v>
      </c>
      <c r="B7" s="1">
        <v>143</v>
      </c>
      <c r="C7" s="1">
        <v>29.5</v>
      </c>
      <c r="D7" s="1">
        <f>POWER(Tabela1[[#This Row],[D]],3)</f>
        <v>2924207</v>
      </c>
      <c r="E7" s="1">
        <f>POWER(Tabela1[[#This Row],[P]],2)</f>
        <v>870.25</v>
      </c>
    </row>
    <row r="8" spans="1:5" ht="18.75" x14ac:dyDescent="0.25">
      <c r="A8" s="1" t="s">
        <v>7</v>
      </c>
      <c r="B8" s="1">
        <v>297</v>
      </c>
      <c r="C8" s="1">
        <v>84</v>
      </c>
      <c r="D8" s="1">
        <f>POWER(Tabela1[[#This Row],[D]],3)</f>
        <v>26198073</v>
      </c>
      <c r="E8" s="1">
        <f>POWER(Tabela1[[#This Row],[P]],2)</f>
        <v>7056</v>
      </c>
    </row>
    <row r="9" spans="1:5" ht="18.75" x14ac:dyDescent="0.25">
      <c r="A9" s="1" t="s">
        <v>8</v>
      </c>
      <c r="B9" s="1">
        <v>450</v>
      </c>
      <c r="C9" s="1">
        <v>165</v>
      </c>
      <c r="D9" s="1">
        <f>POWER(Tabela1[[#This Row],[D]],3)</f>
        <v>91125000</v>
      </c>
      <c r="E9" s="1">
        <f>POWER(Tabela1[[#This Row],[P]],2)</f>
        <v>27225</v>
      </c>
    </row>
    <row r="32" spans="13:13" x14ac:dyDescent="0.25">
      <c r="M32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 Simões</dc:creator>
  <cp:lastModifiedBy>Sancho Simões</cp:lastModifiedBy>
  <dcterms:created xsi:type="dcterms:W3CDTF">2015-06-05T18:19:34Z</dcterms:created>
  <dcterms:modified xsi:type="dcterms:W3CDTF">2023-03-20T19:36:15Z</dcterms:modified>
</cp:coreProperties>
</file>