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imoes\Documents\GitRepos\MMIRMusicRecommender\doc\"/>
    </mc:Choice>
  </mc:AlternateContent>
  <xr:revisionPtr revIDLastSave="0" documentId="13_ncr:1_{0EC0DE14-3A3E-4899-B17C-6DA0543D65BA}" xr6:coauthVersionLast="47" xr6:coauthVersionMax="47" xr10:uidLastSave="{00000000-0000-0000-0000-000000000000}"/>
  <bookViews>
    <workbookView xWindow="-108" yWindow="-108" windowWidth="23256" windowHeight="12576" xr2:uid="{88C593F1-7AF5-430A-A3F2-E7FE0FF13C9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2" i="1" l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K3" i="1"/>
  <c r="K4" i="1"/>
  <c r="K5" i="1"/>
  <c r="K6" i="1"/>
  <c r="K7" i="1"/>
  <c r="K8" i="1"/>
  <c r="K9" i="1"/>
  <c r="K10" i="1"/>
  <c r="K11" i="1"/>
  <c r="K12" i="1"/>
  <c r="K13" i="1"/>
  <c r="K23" i="1" s="1"/>
  <c r="K14" i="1"/>
  <c r="K15" i="1"/>
  <c r="K16" i="1"/>
  <c r="K17" i="1"/>
  <c r="K18" i="1"/>
  <c r="K19" i="1"/>
  <c r="K20" i="1"/>
  <c r="K21" i="1"/>
  <c r="K22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P23" i="1" l="1"/>
  <c r="U23" i="1"/>
  <c r="F23" i="1"/>
</calcChain>
</file>

<file path=xl/sharedStrings.xml><?xml version="1.0" encoding="utf-8"?>
<sst xmlns="http://schemas.openxmlformats.org/spreadsheetml/2006/main" count="127" uniqueCount="96">
  <si>
    <t>MT0000202045</t>
  </si>
  <si>
    <t>MT0000379144</t>
  </si>
  <si>
    <t>MT0000414517</t>
  </si>
  <si>
    <t>MT0000956340</t>
  </si>
  <si>
    <t>Mean</t>
  </si>
  <si>
    <t>Std.</t>
  </si>
  <si>
    <t>RB</t>
  </si>
  <si>
    <t>SS</t>
  </si>
  <si>
    <t>TV</t>
  </si>
  <si>
    <t>Relevancy threshold</t>
  </si>
  <si>
    <t>Precision</t>
  </si>
  <si>
    <t>Global mean</t>
  </si>
  <si>
    <t>Global std.</t>
  </si>
  <si>
    <t>Rui Bernardo</t>
  </si>
  <si>
    <t>Sancho Simões</t>
  </si>
  <si>
    <t>Tiago Ventura</t>
  </si>
  <si>
    <t>1 - MT0014475915: 11</t>
  </si>
  <si>
    <t>2 - MT0012862507: 11</t>
  </si>
  <si>
    <t>3 - MT0000888329: 9</t>
  </si>
  <si>
    <t>4 - MT0007556029: 8</t>
  </si>
  <si>
    <t>5 - MT0031898123: 8</t>
  </si>
  <si>
    <t>6 - MT0004867564: 8</t>
  </si>
  <si>
    <t>7 - MT0001494812: 8</t>
  </si>
  <si>
    <t>8 - MT0003022328: 8</t>
  </si>
  <si>
    <t>9 - MT0011922905: 7</t>
  </si>
  <si>
    <t>10 - MT0030369896: 7</t>
  </si>
  <si>
    <t>11 - MT0007453719: 7</t>
  </si>
  <si>
    <t>12 - MT0034186620: 7</t>
  </si>
  <si>
    <t>13 - MT0004850690: 6</t>
  </si>
  <si>
    <t>14 - MT0011938737: 6</t>
  </si>
  <si>
    <t>15 - MT0034577404: 6</t>
  </si>
  <si>
    <t>16 - MT0003025046: 6</t>
  </si>
  <si>
    <t>17 - MT0005285696: 6</t>
  </si>
  <si>
    <t>18 - MT0002846256: 6</t>
  </si>
  <si>
    <t>19 - MT0001058887: 6</t>
  </si>
  <si>
    <t>20 - MT0007766156: 5</t>
  </si>
  <si>
    <t>1 - MT0031951901: 6</t>
  </si>
  <si>
    <t>2 - MT0014584473: 6</t>
  </si>
  <si>
    <t>3 - MT0013080259: 5</t>
  </si>
  <si>
    <t>4 - MT0013416300: 5</t>
  </si>
  <si>
    <t>5 - MT0011032905: 5</t>
  </si>
  <si>
    <t>6 - MT0005157391: 4</t>
  </si>
  <si>
    <t>7 - MT0005253065: 4</t>
  </si>
  <si>
    <t>8 - MT0008170600: 4</t>
  </si>
  <si>
    <t>9 - MT0007652281: 4</t>
  </si>
  <si>
    <t>10 - MT0007349999: 4</t>
  </si>
  <si>
    <t>11 - MT0007338724: 4</t>
  </si>
  <si>
    <t>12 - MT0001526386: 4</t>
  </si>
  <si>
    <t>13 - MT0004287283: 4</t>
  </si>
  <si>
    <t>14 - MT0005115042: 4</t>
  </si>
  <si>
    <t>15 - MT0004131058: 4</t>
  </si>
  <si>
    <t>16 - MT0001929641: 4</t>
  </si>
  <si>
    <t>17 - MT0001934726: 4</t>
  </si>
  <si>
    <t>18 - MT0003863509: 4</t>
  </si>
  <si>
    <t>19 - MT0029877658: 4</t>
  </si>
  <si>
    <t>20 - MT0003114552: 4</t>
  </si>
  <si>
    <t>1 - MT0010489498: 8</t>
  </si>
  <si>
    <t>2 - MT0000040632: 8</t>
  </si>
  <si>
    <t>3 - MT0010487769: 8</t>
  </si>
  <si>
    <t>4 - MT0012331779: 8</t>
  </si>
  <si>
    <t>5 - MT0027048677: 8</t>
  </si>
  <si>
    <t>6 - MT0033397838: 8</t>
  </si>
  <si>
    <t>7 - MT0002222957: 8</t>
  </si>
  <si>
    <t>8 - MT0003949060: 8</t>
  </si>
  <si>
    <t>9 - MT0007840454: 4</t>
  </si>
  <si>
    <t>10 - MT0008222676: 4</t>
  </si>
  <si>
    <t>11 - MT0010900969: 4</t>
  </si>
  <si>
    <t>12 - MT0003286463: 3</t>
  </si>
  <si>
    <t>13 - MT0003243311: 3</t>
  </si>
  <si>
    <t>14 - MT0015005100: 3</t>
  </si>
  <si>
    <t>15 - MT0002033629: 3</t>
  </si>
  <si>
    <t>16 - MT0004141823: 3</t>
  </si>
  <si>
    <t>17 - MT0027159893: 3</t>
  </si>
  <si>
    <t>18 - MT0009729892: 3</t>
  </si>
  <si>
    <t>19 - MT0004751933: 3</t>
  </si>
  <si>
    <t>20 - MT0006315323: 3</t>
  </si>
  <si>
    <t>1 - MT0016743722: 10</t>
  </si>
  <si>
    <t>2 - MT0014615863: 9</t>
  </si>
  <si>
    <t>3 - MT0013885218: 9</t>
  </si>
  <si>
    <t>4 - MT0004293364: 9</t>
  </si>
  <si>
    <t>5 - MT0033097471: 8</t>
  </si>
  <si>
    <t>6 - MT0014845647: 8</t>
  </si>
  <si>
    <t>7 - MT0012001409: 7</t>
  </si>
  <si>
    <t>8 - MT0001927746: 7</t>
  </si>
  <si>
    <t>9 - MT0001891229: 7</t>
  </si>
  <si>
    <t>10 - MT0010897525: 7</t>
  </si>
  <si>
    <t>11 - MT0029099688: 7</t>
  </si>
  <si>
    <t>12 - MT0012914763: 7</t>
  </si>
  <si>
    <t>13 - MT0004459450: 7</t>
  </si>
  <si>
    <t>14 - MT0009217411: 7</t>
  </si>
  <si>
    <t>15 - MT0005897799: 6</t>
  </si>
  <si>
    <t>16 - MT0032957418: 6</t>
  </si>
  <si>
    <t>17 - MT0014817509: 6</t>
  </si>
  <si>
    <t>18 - MT0015541501: 6</t>
  </si>
  <si>
    <t>19 - MT0002372242: 6</t>
  </si>
  <si>
    <t>20 - MT0015962332: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</si>
</sst>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double">
        <color rgb="FF3F3F3F"/>
      </left>
      <right/>
      <top style="thin">
        <color theme="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4" fillId="5" borderId="0" xfId="2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Alignment="1"/>
  </cellXfs>
  <cellStyles count="3">
    <cellStyle name="60% - Cor3" xfId="2" builtinId="40"/>
    <cellStyle name="Normal" xfId="0" builtinId="0"/>
    <cellStyle name="Verificar Célula" xfId="1" builtinId="23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9FF99"/>
      <color rgb="FF9BF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B9E6-B0FF-4E99-81BB-013559980CEC}">
  <dimension ref="B1:AD47"/>
  <sheetViews>
    <sheetView tabSelected="1" zoomScale="70" zoomScaleNormal="70" workbookViewId="0">
      <selection activeCell="AI26" sqref="AI26"/>
    </sheetView>
  </sheetViews>
  <sheetFormatPr defaultRowHeight="14.4" x14ac:dyDescent="0.3"/>
  <cols>
    <col min="1" max="2" width="3.33203125" bestFit="1" customWidth="1"/>
    <col min="3" max="5" width="4.77734375" customWidth="1"/>
    <col min="6" max="6" width="6.77734375" customWidth="1"/>
    <col min="7" max="7" width="6.33203125" customWidth="1"/>
    <col min="8" max="10" width="4.77734375" customWidth="1"/>
    <col min="11" max="11" width="6.77734375" customWidth="1"/>
    <col min="12" max="12" width="4.88671875" bestFit="1" customWidth="1"/>
    <col min="13" max="15" width="4.77734375" customWidth="1"/>
    <col min="16" max="16" width="6.77734375" customWidth="1"/>
    <col min="17" max="17" width="4.88671875" bestFit="1" customWidth="1"/>
    <col min="18" max="20" width="4.77734375" customWidth="1"/>
    <col min="21" max="21" width="6.77734375" customWidth="1"/>
    <col min="22" max="22" width="4.88671875" bestFit="1" customWidth="1"/>
    <col min="23" max="23" width="12.21875" bestFit="1" customWidth="1"/>
    <col min="24" max="24" width="10.5546875" bestFit="1" customWidth="1"/>
  </cols>
  <sheetData>
    <row r="1" spans="2:30" ht="15" thickTop="1" x14ac:dyDescent="0.3">
      <c r="B1" s="14"/>
      <c r="C1" s="16" t="s">
        <v>0</v>
      </c>
      <c r="D1" s="13"/>
      <c r="E1" s="13"/>
      <c r="F1" s="12" t="s">
        <v>4</v>
      </c>
      <c r="G1" s="12" t="s">
        <v>5</v>
      </c>
      <c r="H1" s="13" t="s">
        <v>1</v>
      </c>
      <c r="I1" s="13"/>
      <c r="J1" s="13"/>
      <c r="K1" s="12" t="s">
        <v>4</v>
      </c>
      <c r="L1" s="12" t="s">
        <v>5</v>
      </c>
      <c r="M1" s="13" t="s">
        <v>2</v>
      </c>
      <c r="N1" s="13"/>
      <c r="O1" s="13"/>
      <c r="P1" s="12" t="s">
        <v>4</v>
      </c>
      <c r="Q1" s="12" t="s">
        <v>5</v>
      </c>
      <c r="R1" s="13" t="s">
        <v>3</v>
      </c>
      <c r="S1" s="13"/>
      <c r="T1" s="13"/>
      <c r="U1" s="12" t="s">
        <v>4</v>
      </c>
      <c r="V1" s="12" t="s">
        <v>5</v>
      </c>
      <c r="W1" s="5"/>
      <c r="X1" s="11" t="s">
        <v>11</v>
      </c>
      <c r="Y1" s="11"/>
      <c r="Z1" s="11"/>
      <c r="AA1" s="11" t="s">
        <v>12</v>
      </c>
      <c r="AB1" s="11"/>
      <c r="AC1" s="11"/>
      <c r="AD1" s="5"/>
    </row>
    <row r="2" spans="2:30" ht="15" thickBot="1" x14ac:dyDescent="0.35">
      <c r="B2" s="15"/>
      <c r="C2" s="7" t="s">
        <v>6</v>
      </c>
      <c r="D2" s="7" t="s">
        <v>7</v>
      </c>
      <c r="E2" s="7" t="s">
        <v>8</v>
      </c>
      <c r="F2" s="12"/>
      <c r="G2" s="12"/>
      <c r="H2" s="7" t="s">
        <v>6</v>
      </c>
      <c r="I2" s="7" t="s">
        <v>7</v>
      </c>
      <c r="J2" s="7" t="s">
        <v>8</v>
      </c>
      <c r="K2" s="12"/>
      <c r="L2" s="12"/>
      <c r="M2" s="7" t="s">
        <v>6</v>
      </c>
      <c r="N2" s="7" t="s">
        <v>7</v>
      </c>
      <c r="O2" s="7" t="s">
        <v>8</v>
      </c>
      <c r="P2" s="12"/>
      <c r="Q2" s="12"/>
      <c r="R2" s="7" t="s">
        <v>6</v>
      </c>
      <c r="S2" s="7" t="s">
        <v>7</v>
      </c>
      <c r="T2" s="7" t="s">
        <v>8</v>
      </c>
      <c r="U2" s="12"/>
      <c r="V2" s="12"/>
      <c r="W2" s="5"/>
      <c r="X2" s="7" t="s">
        <v>6</v>
      </c>
      <c r="Y2" s="7" t="s">
        <v>7</v>
      </c>
      <c r="Z2" s="7" t="s">
        <v>8</v>
      </c>
      <c r="AA2" s="7" t="s">
        <v>6</v>
      </c>
      <c r="AB2" s="7" t="s">
        <v>7</v>
      </c>
      <c r="AC2" s="7" t="s">
        <v>8</v>
      </c>
      <c r="AD2" s="5"/>
    </row>
    <row r="3" spans="2:30" ht="15" thickTop="1" x14ac:dyDescent="0.3">
      <c r="B3" s="2">
        <v>1</v>
      </c>
      <c r="C3" s="1"/>
      <c r="D3" s="1"/>
      <c r="E3" s="1"/>
      <c r="F3" s="4" t="e">
        <f>AVERAGE(C3,D3,E3)</f>
        <v>#DIV/0!</v>
      </c>
      <c r="G3" s="4" t="e">
        <f>STDEV(C3,D3,E3)</f>
        <v>#DIV/0!</v>
      </c>
      <c r="H3" s="1"/>
      <c r="I3" s="1"/>
      <c r="J3" s="1"/>
      <c r="K3" s="4" t="e">
        <f>AVERAGE(H3,I3,J3)</f>
        <v>#DIV/0!</v>
      </c>
      <c r="L3" s="4" t="e">
        <f>STDEV(H3,I3,J3)</f>
        <v>#DIV/0!</v>
      </c>
      <c r="M3" s="1"/>
      <c r="N3" s="1"/>
      <c r="O3" s="1"/>
      <c r="P3" s="4" t="e">
        <f>AVERAGE(M3,N3,O3)</f>
        <v>#DIV/0!</v>
      </c>
      <c r="Q3" s="4" t="e">
        <f>STDEV(M3,N3,O3)</f>
        <v>#DIV/0!</v>
      </c>
      <c r="R3" s="1"/>
      <c r="S3" s="1"/>
      <c r="T3" s="1"/>
      <c r="U3" s="4" t="e">
        <f>AVERAGE(R3,S3,T3)</f>
        <v>#DIV/0!</v>
      </c>
      <c r="V3" s="4" t="e">
        <f>STDEV(R3,S3,T3)</f>
        <v>#DIV/0!</v>
      </c>
      <c r="W3" s="5"/>
      <c r="X3" s="4" t="e">
        <f t="shared" ref="X3:X22" si="0">AVERAGE(C3,H3,M3,R3)</f>
        <v>#DIV/0!</v>
      </c>
      <c r="Y3" s="4" t="e">
        <f t="shared" ref="Y3:Y22" si="1">AVERAGE(D3,I3,N3,S3)</f>
        <v>#DIV/0!</v>
      </c>
      <c r="Z3" s="4" t="e">
        <f t="shared" ref="Z3:Z22" si="2">AVERAGE(E3,J3,O3,T3)</f>
        <v>#DIV/0!</v>
      </c>
      <c r="AA3" s="4" t="e">
        <f t="shared" ref="AA3:AA22" si="3">STDEV(C3,H3,M3,R3)</f>
        <v>#DIV/0!</v>
      </c>
      <c r="AB3" s="4" t="e">
        <f t="shared" ref="AB3:AB22" si="4">STDEV(D3,I3,N3,S3)</f>
        <v>#DIV/0!</v>
      </c>
      <c r="AC3" s="4" t="e">
        <f t="shared" ref="AC3:AC22" si="5">STDEV(E3,J3,O3,T3)</f>
        <v>#DIV/0!</v>
      </c>
      <c r="AD3" s="5"/>
    </row>
    <row r="4" spans="2:30" x14ac:dyDescent="0.3">
      <c r="B4" s="2">
        <v>2</v>
      </c>
      <c r="C4" s="1"/>
      <c r="D4" s="1"/>
      <c r="E4" s="1"/>
      <c r="F4" s="4" t="e">
        <f t="shared" ref="F4:F22" si="6">AVERAGE(C4,D4,E4)</f>
        <v>#DIV/0!</v>
      </c>
      <c r="G4" s="4" t="e">
        <f t="shared" ref="G4:G22" si="7">STDEV(C4,D4,E4)</f>
        <v>#DIV/0!</v>
      </c>
      <c r="H4" s="1"/>
      <c r="I4" s="1"/>
      <c r="J4" s="1"/>
      <c r="K4" s="4" t="e">
        <f t="shared" ref="K4:K22" si="8">AVERAGE(H4,I4,J4)</f>
        <v>#DIV/0!</v>
      </c>
      <c r="L4" s="4" t="e">
        <f t="shared" ref="L4:L22" si="9">STDEV(H4,I4,J4)</f>
        <v>#DIV/0!</v>
      </c>
      <c r="M4" s="1"/>
      <c r="N4" s="1"/>
      <c r="O4" s="1"/>
      <c r="P4" s="4" t="e">
        <f t="shared" ref="P4:P22" si="10">AVERAGE(M4,N4,O4)</f>
        <v>#DIV/0!</v>
      </c>
      <c r="Q4" s="4" t="e">
        <f t="shared" ref="Q4:Q22" si="11">STDEV(M4,N4,O4)</f>
        <v>#DIV/0!</v>
      </c>
      <c r="R4" s="1"/>
      <c r="S4" s="1"/>
      <c r="T4" s="1"/>
      <c r="U4" s="4" t="e">
        <f t="shared" ref="U4:U22" si="12">AVERAGE(R4,S4,T4)</f>
        <v>#DIV/0!</v>
      </c>
      <c r="V4" s="4" t="e">
        <f t="shared" ref="V4:V22" si="13">STDEV(R4,S4,T4)</f>
        <v>#DIV/0!</v>
      </c>
      <c r="W4" s="5"/>
      <c r="X4" s="4" t="e">
        <f t="shared" si="0"/>
        <v>#DIV/0!</v>
      </c>
      <c r="Y4" s="4" t="e">
        <f t="shared" si="1"/>
        <v>#DIV/0!</v>
      </c>
      <c r="Z4" s="4" t="e">
        <f t="shared" si="2"/>
        <v>#DIV/0!</v>
      </c>
      <c r="AA4" s="4" t="e">
        <f t="shared" si="3"/>
        <v>#DIV/0!</v>
      </c>
      <c r="AB4" s="4" t="e">
        <f t="shared" si="4"/>
        <v>#DIV/0!</v>
      </c>
      <c r="AC4" s="4" t="e">
        <f t="shared" si="5"/>
        <v>#DIV/0!</v>
      </c>
      <c r="AD4" s="5"/>
    </row>
    <row r="5" spans="2:30" x14ac:dyDescent="0.3">
      <c r="B5" s="2">
        <v>3</v>
      </c>
      <c r="C5" s="1"/>
      <c r="D5" s="1"/>
      <c r="E5" s="1"/>
      <c r="F5" s="4" t="e">
        <f t="shared" si="6"/>
        <v>#DIV/0!</v>
      </c>
      <c r="G5" s="4" t="e">
        <f t="shared" si="7"/>
        <v>#DIV/0!</v>
      </c>
      <c r="H5" s="1"/>
      <c r="I5" s="1"/>
      <c r="J5" s="1"/>
      <c r="K5" s="4" t="e">
        <f t="shared" si="8"/>
        <v>#DIV/0!</v>
      </c>
      <c r="L5" s="4" t="e">
        <f t="shared" si="9"/>
        <v>#DIV/0!</v>
      </c>
      <c r="M5" s="1"/>
      <c r="N5" s="1"/>
      <c r="O5" s="1"/>
      <c r="P5" s="4" t="e">
        <f t="shared" si="10"/>
        <v>#DIV/0!</v>
      </c>
      <c r="Q5" s="4" t="e">
        <f t="shared" si="11"/>
        <v>#DIV/0!</v>
      </c>
      <c r="R5" s="1"/>
      <c r="S5" s="1"/>
      <c r="T5" s="1"/>
      <c r="U5" s="4" t="e">
        <f t="shared" si="12"/>
        <v>#DIV/0!</v>
      </c>
      <c r="V5" s="4" t="e">
        <f t="shared" si="13"/>
        <v>#DIV/0!</v>
      </c>
      <c r="W5" s="5"/>
      <c r="X5" s="4" t="e">
        <f t="shared" si="0"/>
        <v>#DIV/0!</v>
      </c>
      <c r="Y5" s="4" t="e">
        <f t="shared" si="1"/>
        <v>#DIV/0!</v>
      </c>
      <c r="Z5" s="4" t="e">
        <f t="shared" si="2"/>
        <v>#DIV/0!</v>
      </c>
      <c r="AA5" s="4" t="e">
        <f t="shared" si="3"/>
        <v>#DIV/0!</v>
      </c>
      <c r="AB5" s="4" t="e">
        <f t="shared" si="4"/>
        <v>#DIV/0!</v>
      </c>
      <c r="AC5" s="4" t="e">
        <f t="shared" si="5"/>
        <v>#DIV/0!</v>
      </c>
      <c r="AD5" s="5"/>
    </row>
    <row r="6" spans="2:30" x14ac:dyDescent="0.3">
      <c r="B6" s="2">
        <v>4</v>
      </c>
      <c r="C6" s="1"/>
      <c r="D6" s="1"/>
      <c r="E6" s="1"/>
      <c r="F6" s="4" t="e">
        <f t="shared" si="6"/>
        <v>#DIV/0!</v>
      </c>
      <c r="G6" s="4" t="e">
        <f t="shared" si="7"/>
        <v>#DIV/0!</v>
      </c>
      <c r="H6" s="1"/>
      <c r="I6" s="1"/>
      <c r="J6" s="1"/>
      <c r="K6" s="4" t="e">
        <f t="shared" si="8"/>
        <v>#DIV/0!</v>
      </c>
      <c r="L6" s="4" t="e">
        <f t="shared" si="9"/>
        <v>#DIV/0!</v>
      </c>
      <c r="M6" s="1"/>
      <c r="N6" s="1"/>
      <c r="O6" s="1"/>
      <c r="P6" s="4" t="e">
        <f t="shared" si="10"/>
        <v>#DIV/0!</v>
      </c>
      <c r="Q6" s="4" t="e">
        <f t="shared" si="11"/>
        <v>#DIV/0!</v>
      </c>
      <c r="R6" s="1"/>
      <c r="S6" s="1"/>
      <c r="T6" s="1"/>
      <c r="U6" s="4" t="e">
        <f t="shared" si="12"/>
        <v>#DIV/0!</v>
      </c>
      <c r="V6" s="4" t="e">
        <f t="shared" si="13"/>
        <v>#DIV/0!</v>
      </c>
      <c r="W6" s="5"/>
      <c r="X6" s="4" t="e">
        <f t="shared" si="0"/>
        <v>#DIV/0!</v>
      </c>
      <c r="Y6" s="4" t="e">
        <f t="shared" si="1"/>
        <v>#DIV/0!</v>
      </c>
      <c r="Z6" s="4" t="e">
        <f t="shared" si="2"/>
        <v>#DIV/0!</v>
      </c>
      <c r="AA6" s="4" t="e">
        <f t="shared" si="3"/>
        <v>#DIV/0!</v>
      </c>
      <c r="AB6" s="4" t="e">
        <f t="shared" si="4"/>
        <v>#DIV/0!</v>
      </c>
      <c r="AC6" s="4" t="e">
        <f t="shared" si="5"/>
        <v>#DIV/0!</v>
      </c>
      <c r="AD6" s="5"/>
    </row>
    <row r="7" spans="2:30" x14ac:dyDescent="0.3">
      <c r="B7" s="2">
        <v>5</v>
      </c>
      <c r="C7" s="1"/>
      <c r="D7" s="1"/>
      <c r="E7" s="1"/>
      <c r="F7" s="4" t="e">
        <f t="shared" si="6"/>
        <v>#DIV/0!</v>
      </c>
      <c r="G7" s="4" t="e">
        <f t="shared" si="7"/>
        <v>#DIV/0!</v>
      </c>
      <c r="H7" s="1"/>
      <c r="I7" s="1"/>
      <c r="J7" s="1"/>
      <c r="K7" s="4" t="e">
        <f t="shared" si="8"/>
        <v>#DIV/0!</v>
      </c>
      <c r="L7" s="4" t="e">
        <f t="shared" si="9"/>
        <v>#DIV/0!</v>
      </c>
      <c r="M7" s="1"/>
      <c r="N7" s="1"/>
      <c r="O7" s="1"/>
      <c r="P7" s="4" t="e">
        <f t="shared" si="10"/>
        <v>#DIV/0!</v>
      </c>
      <c r="Q7" s="4" t="e">
        <f t="shared" si="11"/>
        <v>#DIV/0!</v>
      </c>
      <c r="R7" s="1"/>
      <c r="S7" s="1"/>
      <c r="T7" s="1"/>
      <c r="U7" s="4" t="e">
        <f t="shared" si="12"/>
        <v>#DIV/0!</v>
      </c>
      <c r="V7" s="4" t="e">
        <f t="shared" si="13"/>
        <v>#DIV/0!</v>
      </c>
      <c r="W7" s="5"/>
      <c r="X7" s="4" t="e">
        <f t="shared" si="0"/>
        <v>#DIV/0!</v>
      </c>
      <c r="Y7" s="4" t="e">
        <f t="shared" si="1"/>
        <v>#DIV/0!</v>
      </c>
      <c r="Z7" s="4" t="e">
        <f t="shared" si="2"/>
        <v>#DIV/0!</v>
      </c>
      <c r="AA7" s="4" t="e">
        <f t="shared" si="3"/>
        <v>#DIV/0!</v>
      </c>
      <c r="AB7" s="4" t="e">
        <f t="shared" si="4"/>
        <v>#DIV/0!</v>
      </c>
      <c r="AC7" s="4" t="e">
        <f t="shared" si="5"/>
        <v>#DIV/0!</v>
      </c>
      <c r="AD7" s="5"/>
    </row>
    <row r="8" spans="2:30" x14ac:dyDescent="0.3">
      <c r="B8" s="2">
        <v>6</v>
      </c>
      <c r="C8" s="1"/>
      <c r="D8" s="1"/>
      <c r="E8" s="1"/>
      <c r="F8" s="4" t="e">
        <f t="shared" si="6"/>
        <v>#DIV/0!</v>
      </c>
      <c r="G8" s="4" t="e">
        <f t="shared" si="7"/>
        <v>#DIV/0!</v>
      </c>
      <c r="H8" s="1"/>
      <c r="I8" s="1"/>
      <c r="J8" s="1"/>
      <c r="K8" s="4" t="e">
        <f t="shared" si="8"/>
        <v>#DIV/0!</v>
      </c>
      <c r="L8" s="4" t="e">
        <f t="shared" si="9"/>
        <v>#DIV/0!</v>
      </c>
      <c r="M8" s="1"/>
      <c r="N8" s="1"/>
      <c r="O8" s="1"/>
      <c r="P8" s="4" t="e">
        <f t="shared" si="10"/>
        <v>#DIV/0!</v>
      </c>
      <c r="Q8" s="4" t="e">
        <f t="shared" si="11"/>
        <v>#DIV/0!</v>
      </c>
      <c r="R8" s="1"/>
      <c r="S8" s="1"/>
      <c r="T8" s="1"/>
      <c r="U8" s="4" t="e">
        <f t="shared" si="12"/>
        <v>#DIV/0!</v>
      </c>
      <c r="V8" s="4" t="e">
        <f t="shared" si="13"/>
        <v>#DIV/0!</v>
      </c>
      <c r="W8" s="5"/>
      <c r="X8" s="4" t="e">
        <f t="shared" si="0"/>
        <v>#DIV/0!</v>
      </c>
      <c r="Y8" s="4" t="e">
        <f t="shared" si="1"/>
        <v>#DIV/0!</v>
      </c>
      <c r="Z8" s="4" t="e">
        <f t="shared" si="2"/>
        <v>#DIV/0!</v>
      </c>
      <c r="AA8" s="4" t="e">
        <f t="shared" si="3"/>
        <v>#DIV/0!</v>
      </c>
      <c r="AB8" s="4" t="e">
        <f t="shared" si="4"/>
        <v>#DIV/0!</v>
      </c>
      <c r="AC8" s="4" t="e">
        <f t="shared" si="5"/>
        <v>#DIV/0!</v>
      </c>
      <c r="AD8" s="5"/>
    </row>
    <row r="9" spans="2:30" x14ac:dyDescent="0.3">
      <c r="B9" s="2">
        <v>7</v>
      </c>
      <c r="C9" s="1"/>
      <c r="D9" s="1"/>
      <c r="E9" s="1"/>
      <c r="F9" s="4" t="e">
        <f t="shared" si="6"/>
        <v>#DIV/0!</v>
      </c>
      <c r="G9" s="4" t="e">
        <f t="shared" si="7"/>
        <v>#DIV/0!</v>
      </c>
      <c r="H9" s="1"/>
      <c r="I9" s="1"/>
      <c r="J9" s="1"/>
      <c r="K9" s="4" t="e">
        <f t="shared" si="8"/>
        <v>#DIV/0!</v>
      </c>
      <c r="L9" s="4" t="e">
        <f t="shared" si="9"/>
        <v>#DIV/0!</v>
      </c>
      <c r="M9" s="1"/>
      <c r="N9" s="1"/>
      <c r="O9" s="1"/>
      <c r="P9" s="4" t="e">
        <f t="shared" si="10"/>
        <v>#DIV/0!</v>
      </c>
      <c r="Q9" s="4" t="e">
        <f t="shared" si="11"/>
        <v>#DIV/0!</v>
      </c>
      <c r="R9" s="1"/>
      <c r="S9" s="1"/>
      <c r="T9" s="1"/>
      <c r="U9" s="4" t="e">
        <f t="shared" si="12"/>
        <v>#DIV/0!</v>
      </c>
      <c r="V9" s="4" t="e">
        <f t="shared" si="13"/>
        <v>#DIV/0!</v>
      </c>
      <c r="W9" s="5"/>
      <c r="X9" s="4" t="e">
        <f t="shared" si="0"/>
        <v>#DIV/0!</v>
      </c>
      <c r="Y9" s="4" t="e">
        <f t="shared" si="1"/>
        <v>#DIV/0!</v>
      </c>
      <c r="Z9" s="4" t="e">
        <f t="shared" si="2"/>
        <v>#DIV/0!</v>
      </c>
      <c r="AA9" s="4" t="e">
        <f t="shared" si="3"/>
        <v>#DIV/0!</v>
      </c>
      <c r="AB9" s="4" t="e">
        <f t="shared" si="4"/>
        <v>#DIV/0!</v>
      </c>
      <c r="AC9" s="4" t="e">
        <f t="shared" si="5"/>
        <v>#DIV/0!</v>
      </c>
      <c r="AD9" s="5"/>
    </row>
    <row r="10" spans="2:30" x14ac:dyDescent="0.3">
      <c r="B10" s="2">
        <v>8</v>
      </c>
      <c r="C10" s="1"/>
      <c r="D10" s="1"/>
      <c r="E10" s="1"/>
      <c r="F10" s="4" t="e">
        <f t="shared" si="6"/>
        <v>#DIV/0!</v>
      </c>
      <c r="G10" s="4" t="e">
        <f t="shared" si="7"/>
        <v>#DIV/0!</v>
      </c>
      <c r="H10" s="1"/>
      <c r="I10" s="1"/>
      <c r="J10" s="1"/>
      <c r="K10" s="4" t="e">
        <f t="shared" si="8"/>
        <v>#DIV/0!</v>
      </c>
      <c r="L10" s="4" t="e">
        <f t="shared" si="9"/>
        <v>#DIV/0!</v>
      </c>
      <c r="M10" s="1"/>
      <c r="N10" s="1"/>
      <c r="O10" s="1"/>
      <c r="P10" s="4" t="e">
        <f t="shared" si="10"/>
        <v>#DIV/0!</v>
      </c>
      <c r="Q10" s="4" t="e">
        <f t="shared" si="11"/>
        <v>#DIV/0!</v>
      </c>
      <c r="R10" s="1"/>
      <c r="S10" s="1"/>
      <c r="T10" s="1"/>
      <c r="U10" s="4" t="e">
        <f t="shared" si="12"/>
        <v>#DIV/0!</v>
      </c>
      <c r="V10" s="4" t="e">
        <f t="shared" si="13"/>
        <v>#DIV/0!</v>
      </c>
      <c r="W10" s="5"/>
      <c r="X10" s="4" t="e">
        <f t="shared" si="0"/>
        <v>#DIV/0!</v>
      </c>
      <c r="Y10" s="4" t="e">
        <f t="shared" si="1"/>
        <v>#DIV/0!</v>
      </c>
      <c r="Z10" s="4" t="e">
        <f t="shared" si="2"/>
        <v>#DIV/0!</v>
      </c>
      <c r="AA10" s="4" t="e">
        <f t="shared" si="3"/>
        <v>#DIV/0!</v>
      </c>
      <c r="AB10" s="4" t="e">
        <f t="shared" si="4"/>
        <v>#DIV/0!</v>
      </c>
      <c r="AC10" s="4" t="e">
        <f t="shared" si="5"/>
        <v>#DIV/0!</v>
      </c>
      <c r="AD10" s="5"/>
    </row>
    <row r="11" spans="2:30" x14ac:dyDescent="0.3">
      <c r="B11" s="2">
        <v>9</v>
      </c>
      <c r="C11" s="1"/>
      <c r="D11" s="1"/>
      <c r="E11" s="1"/>
      <c r="F11" s="4" t="e">
        <f t="shared" si="6"/>
        <v>#DIV/0!</v>
      </c>
      <c r="G11" s="4" t="e">
        <f t="shared" si="7"/>
        <v>#DIV/0!</v>
      </c>
      <c r="H11" s="1"/>
      <c r="I11" s="1"/>
      <c r="J11" s="1"/>
      <c r="K11" s="4" t="e">
        <f t="shared" si="8"/>
        <v>#DIV/0!</v>
      </c>
      <c r="L11" s="4" t="e">
        <f t="shared" si="9"/>
        <v>#DIV/0!</v>
      </c>
      <c r="M11" s="1"/>
      <c r="N11" s="1"/>
      <c r="O11" s="1"/>
      <c r="P11" s="4" t="e">
        <f t="shared" si="10"/>
        <v>#DIV/0!</v>
      </c>
      <c r="Q11" s="4" t="e">
        <f t="shared" si="11"/>
        <v>#DIV/0!</v>
      </c>
      <c r="R11" s="1"/>
      <c r="S11" s="1"/>
      <c r="T11" s="1"/>
      <c r="U11" s="4" t="e">
        <f t="shared" si="12"/>
        <v>#DIV/0!</v>
      </c>
      <c r="V11" s="4" t="e">
        <f t="shared" si="13"/>
        <v>#DIV/0!</v>
      </c>
      <c r="W11" s="5"/>
      <c r="X11" s="4" t="e">
        <f t="shared" si="0"/>
        <v>#DIV/0!</v>
      </c>
      <c r="Y11" s="4" t="e">
        <f t="shared" si="1"/>
        <v>#DIV/0!</v>
      </c>
      <c r="Z11" s="4" t="e">
        <f t="shared" si="2"/>
        <v>#DIV/0!</v>
      </c>
      <c r="AA11" s="4" t="e">
        <f t="shared" si="3"/>
        <v>#DIV/0!</v>
      </c>
      <c r="AB11" s="4" t="e">
        <f t="shared" si="4"/>
        <v>#DIV/0!</v>
      </c>
      <c r="AC11" s="4" t="e">
        <f t="shared" si="5"/>
        <v>#DIV/0!</v>
      </c>
      <c r="AD11" s="5"/>
    </row>
    <row r="12" spans="2:30" x14ac:dyDescent="0.3">
      <c r="B12" s="2">
        <v>10</v>
      </c>
      <c r="C12" s="1"/>
      <c r="D12" s="1"/>
      <c r="E12" s="1"/>
      <c r="F12" s="4" t="e">
        <f t="shared" si="6"/>
        <v>#DIV/0!</v>
      </c>
      <c r="G12" s="4" t="e">
        <f t="shared" si="7"/>
        <v>#DIV/0!</v>
      </c>
      <c r="H12" s="1"/>
      <c r="I12" s="1"/>
      <c r="J12" s="1"/>
      <c r="K12" s="4" t="e">
        <f t="shared" si="8"/>
        <v>#DIV/0!</v>
      </c>
      <c r="L12" s="4" t="e">
        <f t="shared" si="9"/>
        <v>#DIV/0!</v>
      </c>
      <c r="M12" s="1"/>
      <c r="N12" s="1"/>
      <c r="O12" s="1"/>
      <c r="P12" s="4" t="e">
        <f t="shared" si="10"/>
        <v>#DIV/0!</v>
      </c>
      <c r="Q12" s="4" t="e">
        <f t="shared" si="11"/>
        <v>#DIV/0!</v>
      </c>
      <c r="R12" s="1"/>
      <c r="S12" s="1"/>
      <c r="T12" s="1"/>
      <c r="U12" s="4" t="e">
        <f t="shared" si="12"/>
        <v>#DIV/0!</v>
      </c>
      <c r="V12" s="4" t="e">
        <f t="shared" si="13"/>
        <v>#DIV/0!</v>
      </c>
      <c r="W12" s="5"/>
      <c r="X12" s="4" t="e">
        <f t="shared" si="0"/>
        <v>#DIV/0!</v>
      </c>
      <c r="Y12" s="4" t="e">
        <f t="shared" si="1"/>
        <v>#DIV/0!</v>
      </c>
      <c r="Z12" s="4" t="e">
        <f t="shared" si="2"/>
        <v>#DIV/0!</v>
      </c>
      <c r="AA12" s="4" t="e">
        <f t="shared" si="3"/>
        <v>#DIV/0!</v>
      </c>
      <c r="AB12" s="4" t="e">
        <f t="shared" si="4"/>
        <v>#DIV/0!</v>
      </c>
      <c r="AC12" s="4" t="e">
        <f t="shared" si="5"/>
        <v>#DIV/0!</v>
      </c>
      <c r="AD12" s="5"/>
    </row>
    <row r="13" spans="2:30" x14ac:dyDescent="0.3">
      <c r="B13" s="2">
        <v>11</v>
      </c>
      <c r="C13" s="1"/>
      <c r="D13" s="1"/>
      <c r="E13" s="1"/>
      <c r="F13" s="4" t="e">
        <f t="shared" si="6"/>
        <v>#DIV/0!</v>
      </c>
      <c r="G13" s="4" t="e">
        <f t="shared" si="7"/>
        <v>#DIV/0!</v>
      </c>
      <c r="H13" s="1"/>
      <c r="I13" s="1"/>
      <c r="J13" s="1"/>
      <c r="K13" s="4" t="e">
        <f t="shared" si="8"/>
        <v>#DIV/0!</v>
      </c>
      <c r="L13" s="4" t="e">
        <f t="shared" si="9"/>
        <v>#DIV/0!</v>
      </c>
      <c r="M13" s="1"/>
      <c r="N13" s="1"/>
      <c r="O13" s="1"/>
      <c r="P13" s="4" t="e">
        <f t="shared" si="10"/>
        <v>#DIV/0!</v>
      </c>
      <c r="Q13" s="4" t="e">
        <f t="shared" si="11"/>
        <v>#DIV/0!</v>
      </c>
      <c r="R13" s="1"/>
      <c r="S13" s="1"/>
      <c r="T13" s="1"/>
      <c r="U13" s="4" t="e">
        <f t="shared" si="12"/>
        <v>#DIV/0!</v>
      </c>
      <c r="V13" s="4" t="e">
        <f t="shared" si="13"/>
        <v>#DIV/0!</v>
      </c>
      <c r="W13" s="5"/>
      <c r="X13" s="4" t="e">
        <f t="shared" si="0"/>
        <v>#DIV/0!</v>
      </c>
      <c r="Y13" s="4" t="e">
        <f t="shared" si="1"/>
        <v>#DIV/0!</v>
      </c>
      <c r="Z13" s="4" t="e">
        <f t="shared" si="2"/>
        <v>#DIV/0!</v>
      </c>
      <c r="AA13" s="4" t="e">
        <f t="shared" si="3"/>
        <v>#DIV/0!</v>
      </c>
      <c r="AB13" s="4" t="e">
        <f t="shared" si="4"/>
        <v>#DIV/0!</v>
      </c>
      <c r="AC13" s="4" t="e">
        <f t="shared" si="5"/>
        <v>#DIV/0!</v>
      </c>
      <c r="AD13" s="5"/>
    </row>
    <row r="14" spans="2:30" x14ac:dyDescent="0.3">
      <c r="B14" s="2">
        <v>12</v>
      </c>
      <c r="C14" s="1"/>
      <c r="D14" s="1"/>
      <c r="E14" s="1"/>
      <c r="F14" s="4" t="e">
        <f t="shared" si="6"/>
        <v>#DIV/0!</v>
      </c>
      <c r="G14" s="4" t="e">
        <f t="shared" si="7"/>
        <v>#DIV/0!</v>
      </c>
      <c r="H14" s="1"/>
      <c r="I14" s="1"/>
      <c r="J14" s="1"/>
      <c r="K14" s="4" t="e">
        <f t="shared" si="8"/>
        <v>#DIV/0!</v>
      </c>
      <c r="L14" s="4" t="e">
        <f t="shared" si="9"/>
        <v>#DIV/0!</v>
      </c>
      <c r="M14" s="1"/>
      <c r="N14" s="1"/>
      <c r="O14" s="1"/>
      <c r="P14" s="4" t="e">
        <f t="shared" si="10"/>
        <v>#DIV/0!</v>
      </c>
      <c r="Q14" s="4" t="e">
        <f t="shared" si="11"/>
        <v>#DIV/0!</v>
      </c>
      <c r="R14" s="1"/>
      <c r="S14" s="1"/>
      <c r="T14" s="1"/>
      <c r="U14" s="4" t="e">
        <f t="shared" si="12"/>
        <v>#DIV/0!</v>
      </c>
      <c r="V14" s="4" t="e">
        <f t="shared" si="13"/>
        <v>#DIV/0!</v>
      </c>
      <c r="W14" s="5"/>
      <c r="X14" s="4" t="e">
        <f t="shared" si="0"/>
        <v>#DIV/0!</v>
      </c>
      <c r="Y14" s="4" t="e">
        <f t="shared" si="1"/>
        <v>#DIV/0!</v>
      </c>
      <c r="Z14" s="4" t="e">
        <f t="shared" si="2"/>
        <v>#DIV/0!</v>
      </c>
      <c r="AA14" s="4" t="e">
        <f t="shared" si="3"/>
        <v>#DIV/0!</v>
      </c>
      <c r="AB14" s="4" t="e">
        <f t="shared" si="4"/>
        <v>#DIV/0!</v>
      </c>
      <c r="AC14" s="4" t="e">
        <f t="shared" si="5"/>
        <v>#DIV/0!</v>
      </c>
      <c r="AD14" s="5"/>
    </row>
    <row r="15" spans="2:30" x14ac:dyDescent="0.3">
      <c r="B15" s="2">
        <v>13</v>
      </c>
      <c r="C15" s="1"/>
      <c r="D15" s="1"/>
      <c r="E15" s="1"/>
      <c r="F15" s="4" t="e">
        <f t="shared" si="6"/>
        <v>#DIV/0!</v>
      </c>
      <c r="G15" s="4" t="e">
        <f t="shared" si="7"/>
        <v>#DIV/0!</v>
      </c>
      <c r="H15" s="1"/>
      <c r="I15" s="1"/>
      <c r="J15" s="1"/>
      <c r="K15" s="4" t="e">
        <f t="shared" si="8"/>
        <v>#DIV/0!</v>
      </c>
      <c r="L15" s="4" t="e">
        <f t="shared" si="9"/>
        <v>#DIV/0!</v>
      </c>
      <c r="M15" s="1"/>
      <c r="N15" s="1"/>
      <c r="O15" s="1"/>
      <c r="P15" s="4" t="e">
        <f t="shared" si="10"/>
        <v>#DIV/0!</v>
      </c>
      <c r="Q15" s="4" t="e">
        <f t="shared" si="11"/>
        <v>#DIV/0!</v>
      </c>
      <c r="R15" s="1"/>
      <c r="S15" s="1"/>
      <c r="T15" s="1"/>
      <c r="U15" s="4" t="e">
        <f t="shared" si="12"/>
        <v>#DIV/0!</v>
      </c>
      <c r="V15" s="4" t="e">
        <f t="shared" si="13"/>
        <v>#DIV/0!</v>
      </c>
      <c r="W15" s="5"/>
      <c r="X15" s="4" t="e">
        <f t="shared" si="0"/>
        <v>#DIV/0!</v>
      </c>
      <c r="Y15" s="4" t="e">
        <f t="shared" si="1"/>
        <v>#DIV/0!</v>
      </c>
      <c r="Z15" s="4" t="e">
        <f t="shared" si="2"/>
        <v>#DIV/0!</v>
      </c>
      <c r="AA15" s="4" t="e">
        <f t="shared" si="3"/>
        <v>#DIV/0!</v>
      </c>
      <c r="AB15" s="4" t="e">
        <f t="shared" si="4"/>
        <v>#DIV/0!</v>
      </c>
      <c r="AC15" s="4" t="e">
        <f t="shared" si="5"/>
        <v>#DIV/0!</v>
      </c>
      <c r="AD15" s="5"/>
    </row>
    <row r="16" spans="2:30" x14ac:dyDescent="0.3">
      <c r="B16" s="2">
        <v>14</v>
      </c>
      <c r="C16" s="1"/>
      <c r="D16" s="1"/>
      <c r="E16" s="1"/>
      <c r="F16" s="4" t="e">
        <f t="shared" si="6"/>
        <v>#DIV/0!</v>
      </c>
      <c r="G16" s="4" t="e">
        <f t="shared" si="7"/>
        <v>#DIV/0!</v>
      </c>
      <c r="H16" s="1"/>
      <c r="I16" s="1"/>
      <c r="J16" s="1"/>
      <c r="K16" s="4" t="e">
        <f t="shared" si="8"/>
        <v>#DIV/0!</v>
      </c>
      <c r="L16" s="4" t="e">
        <f t="shared" si="9"/>
        <v>#DIV/0!</v>
      </c>
      <c r="M16" s="1"/>
      <c r="N16" s="1"/>
      <c r="O16" s="1"/>
      <c r="P16" s="4" t="e">
        <f t="shared" si="10"/>
        <v>#DIV/0!</v>
      </c>
      <c r="Q16" s="4" t="e">
        <f t="shared" si="11"/>
        <v>#DIV/0!</v>
      </c>
      <c r="R16" s="1"/>
      <c r="S16" s="1"/>
      <c r="T16" s="1"/>
      <c r="U16" s="4" t="e">
        <f t="shared" si="12"/>
        <v>#DIV/0!</v>
      </c>
      <c r="V16" s="4" t="e">
        <f t="shared" si="13"/>
        <v>#DIV/0!</v>
      </c>
      <c r="W16" s="5"/>
      <c r="X16" s="4" t="e">
        <f t="shared" si="0"/>
        <v>#DIV/0!</v>
      </c>
      <c r="Y16" s="4" t="e">
        <f t="shared" si="1"/>
        <v>#DIV/0!</v>
      </c>
      <c r="Z16" s="4" t="e">
        <f t="shared" si="2"/>
        <v>#DIV/0!</v>
      </c>
      <c r="AA16" s="4" t="e">
        <f t="shared" si="3"/>
        <v>#DIV/0!</v>
      </c>
      <c r="AB16" s="4" t="e">
        <f t="shared" si="4"/>
        <v>#DIV/0!</v>
      </c>
      <c r="AC16" s="4" t="e">
        <f t="shared" si="5"/>
        <v>#DIV/0!</v>
      </c>
      <c r="AD16" s="5"/>
    </row>
    <row r="17" spans="2:30" x14ac:dyDescent="0.3">
      <c r="B17" s="2">
        <v>15</v>
      </c>
      <c r="C17" s="1"/>
      <c r="D17" s="1"/>
      <c r="E17" s="1"/>
      <c r="F17" s="4" t="e">
        <f t="shared" si="6"/>
        <v>#DIV/0!</v>
      </c>
      <c r="G17" s="4" t="e">
        <f t="shared" si="7"/>
        <v>#DIV/0!</v>
      </c>
      <c r="H17" s="1"/>
      <c r="I17" s="1"/>
      <c r="J17" s="1"/>
      <c r="K17" s="4" t="e">
        <f t="shared" si="8"/>
        <v>#DIV/0!</v>
      </c>
      <c r="L17" s="4" t="e">
        <f t="shared" si="9"/>
        <v>#DIV/0!</v>
      </c>
      <c r="M17" s="1"/>
      <c r="N17" s="1"/>
      <c r="O17" s="1"/>
      <c r="P17" s="4" t="e">
        <f t="shared" si="10"/>
        <v>#DIV/0!</v>
      </c>
      <c r="Q17" s="4" t="e">
        <f t="shared" si="11"/>
        <v>#DIV/0!</v>
      </c>
      <c r="R17" s="1"/>
      <c r="S17" s="1"/>
      <c r="T17" s="1"/>
      <c r="U17" s="4" t="e">
        <f t="shared" si="12"/>
        <v>#DIV/0!</v>
      </c>
      <c r="V17" s="4" t="e">
        <f t="shared" si="13"/>
        <v>#DIV/0!</v>
      </c>
      <c r="W17" s="5"/>
      <c r="X17" s="4" t="e">
        <f t="shared" si="0"/>
        <v>#DIV/0!</v>
      </c>
      <c r="Y17" s="4" t="e">
        <f t="shared" si="1"/>
        <v>#DIV/0!</v>
      </c>
      <c r="Z17" s="4" t="e">
        <f t="shared" si="2"/>
        <v>#DIV/0!</v>
      </c>
      <c r="AA17" s="4" t="e">
        <f t="shared" si="3"/>
        <v>#DIV/0!</v>
      </c>
      <c r="AB17" s="4" t="e">
        <f t="shared" si="4"/>
        <v>#DIV/0!</v>
      </c>
      <c r="AC17" s="4" t="e">
        <f t="shared" si="5"/>
        <v>#DIV/0!</v>
      </c>
      <c r="AD17" s="5"/>
    </row>
    <row r="18" spans="2:30" x14ac:dyDescent="0.3">
      <c r="B18" s="2">
        <v>16</v>
      </c>
      <c r="C18" s="1"/>
      <c r="D18" s="1"/>
      <c r="E18" s="1"/>
      <c r="F18" s="4" t="e">
        <f t="shared" si="6"/>
        <v>#DIV/0!</v>
      </c>
      <c r="G18" s="4" t="e">
        <f t="shared" si="7"/>
        <v>#DIV/0!</v>
      </c>
      <c r="H18" s="1"/>
      <c r="I18" s="1"/>
      <c r="J18" s="1"/>
      <c r="K18" s="4" t="e">
        <f t="shared" si="8"/>
        <v>#DIV/0!</v>
      </c>
      <c r="L18" s="4" t="e">
        <f t="shared" si="9"/>
        <v>#DIV/0!</v>
      </c>
      <c r="M18" s="1"/>
      <c r="N18" s="1"/>
      <c r="O18" s="1"/>
      <c r="P18" s="4" t="e">
        <f t="shared" si="10"/>
        <v>#DIV/0!</v>
      </c>
      <c r="Q18" s="4" t="e">
        <f t="shared" si="11"/>
        <v>#DIV/0!</v>
      </c>
      <c r="R18" s="1"/>
      <c r="S18" s="1"/>
      <c r="T18" s="1"/>
      <c r="U18" s="4" t="e">
        <f t="shared" si="12"/>
        <v>#DIV/0!</v>
      </c>
      <c r="V18" s="4" t="e">
        <f t="shared" si="13"/>
        <v>#DIV/0!</v>
      </c>
      <c r="W18" s="5"/>
      <c r="X18" s="4" t="e">
        <f t="shared" si="0"/>
        <v>#DIV/0!</v>
      </c>
      <c r="Y18" s="4" t="e">
        <f t="shared" si="1"/>
        <v>#DIV/0!</v>
      </c>
      <c r="Z18" s="4" t="e">
        <f t="shared" si="2"/>
        <v>#DIV/0!</v>
      </c>
      <c r="AA18" s="4" t="e">
        <f t="shared" si="3"/>
        <v>#DIV/0!</v>
      </c>
      <c r="AB18" s="4" t="e">
        <f t="shared" si="4"/>
        <v>#DIV/0!</v>
      </c>
      <c r="AC18" s="4" t="e">
        <f t="shared" si="5"/>
        <v>#DIV/0!</v>
      </c>
      <c r="AD18" s="5"/>
    </row>
    <row r="19" spans="2:30" x14ac:dyDescent="0.3">
      <c r="B19" s="2">
        <v>17</v>
      </c>
      <c r="C19" s="1"/>
      <c r="D19" s="1"/>
      <c r="E19" s="1"/>
      <c r="F19" s="4" t="e">
        <f t="shared" si="6"/>
        <v>#DIV/0!</v>
      </c>
      <c r="G19" s="4" t="e">
        <f t="shared" si="7"/>
        <v>#DIV/0!</v>
      </c>
      <c r="H19" s="1"/>
      <c r="I19" s="1"/>
      <c r="J19" s="1"/>
      <c r="K19" s="4" t="e">
        <f t="shared" si="8"/>
        <v>#DIV/0!</v>
      </c>
      <c r="L19" s="4" t="e">
        <f t="shared" si="9"/>
        <v>#DIV/0!</v>
      </c>
      <c r="M19" s="1"/>
      <c r="N19" s="1"/>
      <c r="O19" s="1"/>
      <c r="P19" s="4" t="e">
        <f t="shared" si="10"/>
        <v>#DIV/0!</v>
      </c>
      <c r="Q19" s="4" t="e">
        <f t="shared" si="11"/>
        <v>#DIV/0!</v>
      </c>
      <c r="R19" s="1"/>
      <c r="S19" s="1"/>
      <c r="T19" s="1"/>
      <c r="U19" s="4" t="e">
        <f t="shared" si="12"/>
        <v>#DIV/0!</v>
      </c>
      <c r="V19" s="4" t="e">
        <f t="shared" si="13"/>
        <v>#DIV/0!</v>
      </c>
      <c r="W19" s="5"/>
      <c r="X19" s="4" t="e">
        <f t="shared" si="0"/>
        <v>#DIV/0!</v>
      </c>
      <c r="Y19" s="4" t="e">
        <f t="shared" si="1"/>
        <v>#DIV/0!</v>
      </c>
      <c r="Z19" s="4" t="e">
        <f t="shared" si="2"/>
        <v>#DIV/0!</v>
      </c>
      <c r="AA19" s="4" t="e">
        <f t="shared" si="3"/>
        <v>#DIV/0!</v>
      </c>
      <c r="AB19" s="4" t="e">
        <f t="shared" si="4"/>
        <v>#DIV/0!</v>
      </c>
      <c r="AC19" s="4" t="e">
        <f t="shared" si="5"/>
        <v>#DIV/0!</v>
      </c>
      <c r="AD19" s="5"/>
    </row>
    <row r="20" spans="2:30" x14ac:dyDescent="0.3">
      <c r="B20" s="2">
        <v>18</v>
      </c>
      <c r="C20" s="1"/>
      <c r="D20" s="1"/>
      <c r="E20" s="1"/>
      <c r="F20" s="4" t="e">
        <f t="shared" si="6"/>
        <v>#DIV/0!</v>
      </c>
      <c r="G20" s="4" t="e">
        <f t="shared" si="7"/>
        <v>#DIV/0!</v>
      </c>
      <c r="H20" s="1"/>
      <c r="I20" s="1"/>
      <c r="J20" s="1"/>
      <c r="K20" s="4" t="e">
        <f t="shared" si="8"/>
        <v>#DIV/0!</v>
      </c>
      <c r="L20" s="4" t="e">
        <f t="shared" si="9"/>
        <v>#DIV/0!</v>
      </c>
      <c r="M20" s="1"/>
      <c r="N20" s="1"/>
      <c r="O20" s="1"/>
      <c r="P20" s="4" t="e">
        <f t="shared" si="10"/>
        <v>#DIV/0!</v>
      </c>
      <c r="Q20" s="4" t="e">
        <f t="shared" si="11"/>
        <v>#DIV/0!</v>
      </c>
      <c r="R20" s="1"/>
      <c r="S20" s="1"/>
      <c r="T20" s="1"/>
      <c r="U20" s="4" t="e">
        <f t="shared" si="12"/>
        <v>#DIV/0!</v>
      </c>
      <c r="V20" s="4" t="e">
        <f t="shared" si="13"/>
        <v>#DIV/0!</v>
      </c>
      <c r="W20" s="5"/>
      <c r="X20" s="4" t="e">
        <f t="shared" si="0"/>
        <v>#DIV/0!</v>
      </c>
      <c r="Y20" s="4" t="e">
        <f t="shared" si="1"/>
        <v>#DIV/0!</v>
      </c>
      <c r="Z20" s="4" t="e">
        <f t="shared" si="2"/>
        <v>#DIV/0!</v>
      </c>
      <c r="AA20" s="4" t="e">
        <f t="shared" si="3"/>
        <v>#DIV/0!</v>
      </c>
      <c r="AB20" s="4" t="e">
        <f t="shared" si="4"/>
        <v>#DIV/0!</v>
      </c>
      <c r="AC20" s="4" t="e">
        <f t="shared" si="5"/>
        <v>#DIV/0!</v>
      </c>
      <c r="AD20" s="5"/>
    </row>
    <row r="21" spans="2:30" x14ac:dyDescent="0.3">
      <c r="B21" s="2">
        <v>19</v>
      </c>
      <c r="C21" s="1"/>
      <c r="D21" s="1"/>
      <c r="E21" s="1"/>
      <c r="F21" s="4" t="e">
        <f t="shared" si="6"/>
        <v>#DIV/0!</v>
      </c>
      <c r="G21" s="4" t="e">
        <f t="shared" si="7"/>
        <v>#DIV/0!</v>
      </c>
      <c r="H21" s="1"/>
      <c r="I21" s="1"/>
      <c r="J21" s="1"/>
      <c r="K21" s="4" t="e">
        <f t="shared" si="8"/>
        <v>#DIV/0!</v>
      </c>
      <c r="L21" s="4" t="e">
        <f t="shared" si="9"/>
        <v>#DIV/0!</v>
      </c>
      <c r="M21" s="1"/>
      <c r="N21" s="1"/>
      <c r="O21" s="1"/>
      <c r="P21" s="4" t="e">
        <f t="shared" si="10"/>
        <v>#DIV/0!</v>
      </c>
      <c r="Q21" s="4" t="e">
        <f t="shared" si="11"/>
        <v>#DIV/0!</v>
      </c>
      <c r="R21" s="1"/>
      <c r="S21" s="1"/>
      <c r="T21" s="1"/>
      <c r="U21" s="4" t="e">
        <f t="shared" si="12"/>
        <v>#DIV/0!</v>
      </c>
      <c r="V21" s="4" t="e">
        <f t="shared" si="13"/>
        <v>#DIV/0!</v>
      </c>
      <c r="W21" s="5"/>
      <c r="X21" s="4" t="e">
        <f t="shared" si="0"/>
        <v>#DIV/0!</v>
      </c>
      <c r="Y21" s="4" t="e">
        <f t="shared" si="1"/>
        <v>#DIV/0!</v>
      </c>
      <c r="Z21" s="4" t="e">
        <f t="shared" si="2"/>
        <v>#DIV/0!</v>
      </c>
      <c r="AA21" s="4" t="e">
        <f t="shared" si="3"/>
        <v>#DIV/0!</v>
      </c>
      <c r="AB21" s="4" t="e">
        <f t="shared" si="4"/>
        <v>#DIV/0!</v>
      </c>
      <c r="AC21" s="4" t="e">
        <f t="shared" si="5"/>
        <v>#DIV/0!</v>
      </c>
      <c r="AD21" s="5"/>
    </row>
    <row r="22" spans="2:30" x14ac:dyDescent="0.3">
      <c r="B22" s="3">
        <v>20</v>
      </c>
      <c r="C22" s="1"/>
      <c r="D22" s="1"/>
      <c r="E22" s="1"/>
      <c r="F22" s="4" t="e">
        <f t="shared" si="6"/>
        <v>#DIV/0!</v>
      </c>
      <c r="G22" s="4" t="e">
        <f t="shared" si="7"/>
        <v>#DIV/0!</v>
      </c>
      <c r="H22" s="1"/>
      <c r="I22" s="1"/>
      <c r="J22" s="1"/>
      <c r="K22" s="4" t="e">
        <f t="shared" si="8"/>
        <v>#DIV/0!</v>
      </c>
      <c r="L22" s="4" t="e">
        <f t="shared" si="9"/>
        <v>#DIV/0!</v>
      </c>
      <c r="M22" s="1"/>
      <c r="N22" s="1"/>
      <c r="O22" s="1"/>
      <c r="P22" s="4" t="e">
        <f t="shared" si="10"/>
        <v>#DIV/0!</v>
      </c>
      <c r="Q22" s="4" t="e">
        <f t="shared" si="11"/>
        <v>#DIV/0!</v>
      </c>
      <c r="R22" s="1"/>
      <c r="S22" s="1"/>
      <c r="T22" s="1"/>
      <c r="U22" s="4" t="e">
        <f t="shared" si="12"/>
        <v>#DIV/0!</v>
      </c>
      <c r="V22" s="4" t="e">
        <f t="shared" si="13"/>
        <v>#DIV/0!</v>
      </c>
      <c r="W22" s="5"/>
      <c r="X22" s="4" t="e">
        <f t="shared" si="0"/>
        <v>#DIV/0!</v>
      </c>
      <c r="Y22" s="4" t="e">
        <f t="shared" si="1"/>
        <v>#DIV/0!</v>
      </c>
      <c r="Z22" s="4" t="e">
        <f t="shared" si="2"/>
        <v>#DIV/0!</v>
      </c>
      <c r="AA22" s="4" t="e">
        <f t="shared" si="3"/>
        <v>#DIV/0!</v>
      </c>
      <c r="AB22" s="4" t="e">
        <f t="shared" si="4"/>
        <v>#DIV/0!</v>
      </c>
      <c r="AC22" s="4" t="e">
        <f t="shared" si="5"/>
        <v>#DIV/0!</v>
      </c>
      <c r="AD22" s="5"/>
    </row>
    <row r="23" spans="2:30" x14ac:dyDescent="0.3">
      <c r="B23" s="5"/>
      <c r="C23" s="11" t="s">
        <v>10</v>
      </c>
      <c r="D23" s="11"/>
      <c r="E23" s="11"/>
      <c r="F23" s="6" t="e">
        <f>COUNTIF(F3:F22,"&gt;="&amp;G27) / COUNT(F3:F22) * 100</f>
        <v>#DIV/0!</v>
      </c>
      <c r="G23" s="5"/>
      <c r="H23" s="11" t="s">
        <v>10</v>
      </c>
      <c r="I23" s="11"/>
      <c r="J23" s="11"/>
      <c r="K23" s="6" t="e">
        <f>COUNTIF(K3:K22,"&gt;="&amp;G27) / COUNT(K3:K22) * 100</f>
        <v>#DIV/0!</v>
      </c>
      <c r="L23" s="5"/>
      <c r="M23" s="11" t="s">
        <v>10</v>
      </c>
      <c r="N23" s="11"/>
      <c r="O23" s="11"/>
      <c r="P23" s="6" t="e">
        <f>COUNTIF(P3:P22,"&gt;="&amp;G27) / COUNT(P3:P22) * 100</f>
        <v>#DIV/0!</v>
      </c>
      <c r="Q23" s="5"/>
      <c r="R23" s="11" t="s">
        <v>10</v>
      </c>
      <c r="S23" s="11"/>
      <c r="T23" s="11"/>
      <c r="U23" s="6" t="e">
        <f>COUNTIF(U3:U22,"&gt;="&amp;G27) / COUNT(U3:U22) * 100</f>
        <v>#DIV/0!</v>
      </c>
      <c r="V23" s="5"/>
      <c r="W23" s="5"/>
      <c r="X23" s="5"/>
      <c r="Y23" s="5"/>
      <c r="Z23" s="5"/>
      <c r="AA23" s="5"/>
      <c r="AB23" s="5"/>
      <c r="AC23" s="5"/>
      <c r="AD23" s="5"/>
    </row>
    <row r="27" spans="2:30" x14ac:dyDescent="0.3">
      <c r="B27" s="11" t="s">
        <v>9</v>
      </c>
      <c r="C27" s="11"/>
      <c r="D27" s="11"/>
      <c r="E27" s="11"/>
      <c r="F27" s="11"/>
      <c r="G27" s="8">
        <v>2.5</v>
      </c>
      <c r="I27" s="17" t="s">
        <v>0</v>
      </c>
      <c r="J27" s="18"/>
      <c r="K27" s="18"/>
      <c r="L27" s="18"/>
      <c r="M27" s="19"/>
      <c r="N27" s="18" t="s">
        <v>1</v>
      </c>
      <c r="O27" s="18"/>
      <c r="P27" s="18"/>
      <c r="Q27" s="18"/>
      <c r="R27" s="19"/>
      <c r="S27" s="18" t="s">
        <v>2</v>
      </c>
      <c r="T27" s="18"/>
      <c r="U27" s="18"/>
      <c r="V27" s="18"/>
      <c r="W27" s="19"/>
      <c r="X27" s="13" t="s">
        <v>3</v>
      </c>
      <c r="Y27" s="13"/>
    </row>
    <row r="28" spans="2:30" x14ac:dyDescent="0.3">
      <c r="B28" s="9"/>
      <c r="C28" s="9"/>
      <c r="D28" s="9"/>
      <c r="E28" s="9"/>
      <c r="F28" s="9"/>
      <c r="G28" s="9"/>
      <c r="I28" s="19" t="s">
        <v>16</v>
      </c>
      <c r="J28" s="19"/>
      <c r="K28" s="19"/>
      <c r="L28" s="19"/>
      <c r="M28" s="19"/>
      <c r="N28" s="19" t="s">
        <v>36</v>
      </c>
      <c r="O28" s="19"/>
      <c r="P28" s="19"/>
      <c r="Q28" s="19"/>
      <c r="R28" s="19"/>
      <c r="S28" s="19" t="s">
        <v>56</v>
      </c>
      <c r="T28" s="19"/>
      <c r="U28" s="19"/>
      <c r="V28" s="19"/>
      <c r="W28" s="19"/>
      <c r="X28" s="19" t="s">
        <v>76</v>
      </c>
      <c r="Y28" s="19"/>
      <c r="Z28" s="19"/>
    </row>
    <row r="29" spans="2:30" x14ac:dyDescent="0.3">
      <c r="B29" s="10" t="s">
        <v>6</v>
      </c>
      <c r="C29" s="9" t="s">
        <v>13</v>
      </c>
      <c r="D29" s="9"/>
      <c r="E29" s="9"/>
      <c r="F29" s="9"/>
      <c r="G29" s="9"/>
      <c r="I29" s="19" t="s">
        <v>17</v>
      </c>
      <c r="J29" s="19"/>
      <c r="K29" s="19"/>
      <c r="L29" s="19"/>
      <c r="M29" s="19"/>
      <c r="N29" s="19" t="s">
        <v>37</v>
      </c>
      <c r="O29" s="19"/>
      <c r="P29" s="19"/>
      <c r="Q29" s="19"/>
      <c r="R29" s="19"/>
      <c r="S29" s="19" t="s">
        <v>57</v>
      </c>
      <c r="T29" s="19"/>
      <c r="U29" s="19"/>
      <c r="V29" s="19"/>
      <c r="W29" s="19"/>
      <c r="X29" s="19" t="s">
        <v>77</v>
      </c>
      <c r="Y29" s="19"/>
      <c r="Z29" s="19"/>
    </row>
    <row r="30" spans="2:30" x14ac:dyDescent="0.3">
      <c r="B30" s="10" t="s">
        <v>7</v>
      </c>
      <c r="C30" s="9" t="s">
        <v>14</v>
      </c>
      <c r="D30" s="9"/>
      <c r="E30" s="9"/>
      <c r="F30" s="9"/>
      <c r="G30" s="9"/>
      <c r="I30" s="19" t="s">
        <v>18</v>
      </c>
      <c r="J30" s="19"/>
      <c r="K30" s="19"/>
      <c r="L30" s="19"/>
      <c r="M30" s="19"/>
      <c r="N30" s="19" t="s">
        <v>38</v>
      </c>
      <c r="O30" s="19"/>
      <c r="P30" s="19"/>
      <c r="Q30" s="19"/>
      <c r="R30" s="19"/>
      <c r="S30" s="19" t="s">
        <v>58</v>
      </c>
      <c r="T30" s="19"/>
      <c r="U30" s="19"/>
      <c r="V30" s="19"/>
      <c r="W30" s="19"/>
      <c r="X30" s="19" t="s">
        <v>78</v>
      </c>
      <c r="Y30" s="19"/>
      <c r="Z30" s="19"/>
    </row>
    <row r="31" spans="2:30" x14ac:dyDescent="0.3">
      <c r="B31" s="10" t="s">
        <v>8</v>
      </c>
      <c r="C31" s="9" t="s">
        <v>15</v>
      </c>
      <c r="D31" s="9"/>
      <c r="E31" s="9"/>
      <c r="F31" s="9"/>
      <c r="G31" s="9"/>
      <c r="I31" s="19" t="s">
        <v>19</v>
      </c>
      <c r="J31" s="19"/>
      <c r="K31" s="19"/>
      <c r="L31" s="19"/>
      <c r="M31" s="19"/>
      <c r="N31" s="19" t="s">
        <v>39</v>
      </c>
      <c r="O31" s="19"/>
      <c r="P31" s="19"/>
      <c r="Q31" s="19"/>
      <c r="R31" s="19"/>
      <c r="S31" s="19" t="s">
        <v>59</v>
      </c>
      <c r="T31" s="19"/>
      <c r="U31" s="19"/>
      <c r="V31" s="19"/>
      <c r="W31" s="19"/>
      <c r="X31" s="19" t="s">
        <v>79</v>
      </c>
      <c r="Y31" s="19"/>
      <c r="Z31" s="19"/>
    </row>
    <row r="32" spans="2:30" x14ac:dyDescent="0.3">
      <c r="I32" s="19" t="s">
        <v>20</v>
      </c>
      <c r="J32" s="19"/>
      <c r="K32" s="19"/>
      <c r="L32" s="19"/>
      <c r="M32" s="19"/>
      <c r="N32" s="19" t="s">
        <v>40</v>
      </c>
      <c r="O32" s="19"/>
      <c r="P32" s="19"/>
      <c r="Q32" s="19"/>
      <c r="R32" s="19"/>
      <c r="S32" s="19" t="s">
        <v>60</v>
      </c>
      <c r="T32" s="19"/>
      <c r="U32" s="19"/>
      <c r="V32" s="19"/>
      <c r="W32" s="19"/>
      <c r="X32" s="19" t="s">
        <v>80</v>
      </c>
      <c r="Y32" s="19"/>
      <c r="Z32" s="19"/>
    </row>
    <row r="33" spans="9:26" x14ac:dyDescent="0.3">
      <c r="I33" s="19" t="s">
        <v>21</v>
      </c>
      <c r="J33" s="19"/>
      <c r="K33" s="19"/>
      <c r="L33" s="19"/>
      <c r="M33" s="19"/>
      <c r="N33" s="19" t="s">
        <v>41</v>
      </c>
      <c r="O33" s="19"/>
      <c r="P33" s="19"/>
      <c r="Q33" s="19"/>
      <c r="R33" s="19"/>
      <c r="S33" s="19" t="s">
        <v>61</v>
      </c>
      <c r="T33" s="19"/>
      <c r="U33" s="19"/>
      <c r="V33" s="19"/>
      <c r="W33" s="19"/>
      <c r="X33" s="19" t="s">
        <v>81</v>
      </c>
      <c r="Y33" s="19"/>
      <c r="Z33" s="19"/>
    </row>
    <row r="34" spans="9:26" x14ac:dyDescent="0.3">
      <c r="I34" s="19" t="s">
        <v>22</v>
      </c>
      <c r="J34" s="19"/>
      <c r="K34" s="19"/>
      <c r="L34" s="19"/>
      <c r="M34" s="19"/>
      <c r="N34" s="19" t="s">
        <v>42</v>
      </c>
      <c r="O34" s="19"/>
      <c r="P34" s="19"/>
      <c r="Q34" s="19"/>
      <c r="R34" s="19"/>
      <c r="S34" s="19" t="s">
        <v>62</v>
      </c>
      <c r="T34" s="19"/>
      <c r="U34" s="19"/>
      <c r="V34" s="19"/>
      <c r="W34" s="19"/>
      <c r="X34" s="19" t="s">
        <v>82</v>
      </c>
      <c r="Y34" s="19"/>
      <c r="Z34" s="19"/>
    </row>
    <row r="35" spans="9:26" x14ac:dyDescent="0.3">
      <c r="I35" s="19" t="s">
        <v>23</v>
      </c>
      <c r="J35" s="19"/>
      <c r="K35" s="19"/>
      <c r="L35" s="19"/>
      <c r="M35" s="19"/>
      <c r="N35" s="19" t="s">
        <v>43</v>
      </c>
      <c r="O35" s="19"/>
      <c r="P35" s="19"/>
      <c r="Q35" s="19"/>
      <c r="R35" s="19"/>
      <c r="S35" s="19" t="s">
        <v>63</v>
      </c>
      <c r="T35" s="19"/>
      <c r="U35" s="19"/>
      <c r="V35" s="19"/>
      <c r="W35" s="19"/>
      <c r="X35" s="19" t="s">
        <v>83</v>
      </c>
      <c r="Y35" s="19"/>
      <c r="Z35" s="19"/>
    </row>
    <row r="36" spans="9:26" x14ac:dyDescent="0.3">
      <c r="I36" s="19" t="s">
        <v>24</v>
      </c>
      <c r="J36" s="19"/>
      <c r="K36" s="19"/>
      <c r="L36" s="19"/>
      <c r="M36" s="19"/>
      <c r="N36" s="19" t="s">
        <v>44</v>
      </c>
      <c r="O36" s="19"/>
      <c r="P36" s="19"/>
      <c r="Q36" s="19"/>
      <c r="R36" s="19"/>
      <c r="S36" s="19" t="s">
        <v>64</v>
      </c>
      <c r="T36" s="19"/>
      <c r="U36" s="19"/>
      <c r="V36" s="19"/>
      <c r="W36" s="19"/>
      <c r="X36" s="19" t="s">
        <v>84</v>
      </c>
      <c r="Y36" s="19"/>
      <c r="Z36" s="19"/>
    </row>
    <row r="37" spans="9:26" x14ac:dyDescent="0.3">
      <c r="I37" s="19" t="s">
        <v>25</v>
      </c>
      <c r="J37" s="19"/>
      <c r="K37" s="19"/>
      <c r="L37" s="19"/>
      <c r="M37" s="19"/>
      <c r="N37" s="19" t="s">
        <v>45</v>
      </c>
      <c r="O37" s="19"/>
      <c r="P37" s="19"/>
      <c r="Q37" s="19"/>
      <c r="R37" s="19"/>
      <c r="S37" s="19" t="s">
        <v>65</v>
      </c>
      <c r="T37" s="19"/>
      <c r="U37" s="19"/>
      <c r="V37" s="19"/>
      <c r="W37" s="19"/>
      <c r="X37" s="19" t="s">
        <v>85</v>
      </c>
      <c r="Y37" s="19"/>
      <c r="Z37" s="19"/>
    </row>
    <row r="38" spans="9:26" x14ac:dyDescent="0.3">
      <c r="I38" s="19" t="s">
        <v>26</v>
      </c>
      <c r="J38" s="19"/>
      <c r="K38" s="19"/>
      <c r="L38" s="19"/>
      <c r="M38" s="19"/>
      <c r="N38" s="19" t="s">
        <v>46</v>
      </c>
      <c r="O38" s="19"/>
      <c r="P38" s="19"/>
      <c r="Q38" s="19"/>
      <c r="R38" s="19"/>
      <c r="S38" s="19" t="s">
        <v>66</v>
      </c>
      <c r="T38" s="19"/>
      <c r="U38" s="19"/>
      <c r="V38" s="19"/>
      <c r="W38" s="19"/>
      <c r="X38" s="19" t="s">
        <v>86</v>
      </c>
      <c r="Y38" s="19"/>
      <c r="Z38" s="19"/>
    </row>
    <row r="39" spans="9:26" x14ac:dyDescent="0.3">
      <c r="I39" s="19" t="s">
        <v>27</v>
      </c>
      <c r="J39" s="19"/>
      <c r="K39" s="19"/>
      <c r="L39" s="19"/>
      <c r="M39" s="19"/>
      <c r="N39" s="19" t="s">
        <v>47</v>
      </c>
      <c r="O39" s="19"/>
      <c r="P39" s="19"/>
      <c r="Q39" s="19"/>
      <c r="R39" s="19"/>
      <c r="S39" s="19" t="s">
        <v>67</v>
      </c>
      <c r="T39" s="19"/>
      <c r="U39" s="19"/>
      <c r="V39" s="19"/>
      <c r="W39" s="19"/>
      <c r="X39" s="19" t="s">
        <v>87</v>
      </c>
      <c r="Y39" s="19"/>
      <c r="Z39" s="19"/>
    </row>
    <row r="40" spans="9:26" x14ac:dyDescent="0.3">
      <c r="I40" s="19" t="s">
        <v>28</v>
      </c>
      <c r="J40" s="19"/>
      <c r="K40" s="19"/>
      <c r="L40" s="19"/>
      <c r="M40" s="19"/>
      <c r="N40" s="19" t="s">
        <v>48</v>
      </c>
      <c r="O40" s="19"/>
      <c r="P40" s="19"/>
      <c r="Q40" s="19"/>
      <c r="R40" s="19"/>
      <c r="S40" s="19" t="s">
        <v>68</v>
      </c>
      <c r="T40" s="19"/>
      <c r="U40" s="19"/>
      <c r="V40" s="19"/>
      <c r="W40" s="19"/>
      <c r="X40" s="19" t="s">
        <v>88</v>
      </c>
      <c r="Y40" s="19"/>
      <c r="Z40" s="19"/>
    </row>
    <row r="41" spans="9:26" x14ac:dyDescent="0.3">
      <c r="I41" s="19" t="s">
        <v>29</v>
      </c>
      <c r="J41" s="19"/>
      <c r="K41" s="19"/>
      <c r="L41" s="19"/>
      <c r="M41" s="19"/>
      <c r="N41" s="19" t="s">
        <v>49</v>
      </c>
      <c r="O41" s="19"/>
      <c r="P41" s="19"/>
      <c r="Q41" s="19"/>
      <c r="R41" s="19"/>
      <c r="S41" s="19" t="s">
        <v>69</v>
      </c>
      <c r="T41" s="19"/>
      <c r="U41" s="19"/>
      <c r="V41" s="19"/>
      <c r="W41" s="19"/>
      <c r="X41" s="19" t="s">
        <v>89</v>
      </c>
      <c r="Y41" s="19"/>
      <c r="Z41" s="19"/>
    </row>
    <row r="42" spans="9:26" x14ac:dyDescent="0.3">
      <c r="I42" s="19" t="s">
        <v>30</v>
      </c>
      <c r="J42" s="19"/>
      <c r="K42" s="19"/>
      <c r="L42" s="19"/>
      <c r="M42" s="19"/>
      <c r="N42" s="19" t="s">
        <v>50</v>
      </c>
      <c r="O42" s="19"/>
      <c r="P42" s="19"/>
      <c r="Q42" s="19"/>
      <c r="R42" s="19"/>
      <c r="S42" s="19" t="s">
        <v>70</v>
      </c>
      <c r="T42" s="19"/>
      <c r="U42" s="19"/>
      <c r="V42" s="19"/>
      <c r="W42" s="19"/>
      <c r="X42" s="19" t="s">
        <v>90</v>
      </c>
      <c r="Y42" s="19"/>
      <c r="Z42" s="19"/>
    </row>
    <row r="43" spans="9:26" x14ac:dyDescent="0.3">
      <c r="I43" s="19" t="s">
        <v>31</v>
      </c>
      <c r="J43" s="19"/>
      <c r="K43" s="19"/>
      <c r="L43" s="19"/>
      <c r="M43" s="19"/>
      <c r="N43" s="19" t="s">
        <v>51</v>
      </c>
      <c r="O43" s="19"/>
      <c r="P43" s="19"/>
      <c r="Q43" s="19"/>
      <c r="R43" s="19"/>
      <c r="S43" s="19" t="s">
        <v>71</v>
      </c>
      <c r="T43" s="19"/>
      <c r="U43" s="19"/>
      <c r="V43" s="19"/>
      <c r="W43" s="19"/>
      <c r="X43" s="19" t="s">
        <v>91</v>
      </c>
      <c r="Y43" s="19"/>
      <c r="Z43" s="19"/>
    </row>
    <row r="44" spans="9:26" x14ac:dyDescent="0.3">
      <c r="I44" s="19" t="s">
        <v>32</v>
      </c>
      <c r="J44" s="19"/>
      <c r="K44" s="19"/>
      <c r="L44" s="19"/>
      <c r="M44" s="19"/>
      <c r="N44" s="19" t="s">
        <v>52</v>
      </c>
      <c r="O44" s="19"/>
      <c r="P44" s="19"/>
      <c r="Q44" s="19"/>
      <c r="R44" s="19"/>
      <c r="S44" s="19" t="s">
        <v>72</v>
      </c>
      <c r="T44" s="19"/>
      <c r="U44" s="19"/>
      <c r="V44" s="19"/>
      <c r="W44" s="19"/>
      <c r="X44" s="19" t="s">
        <v>92</v>
      </c>
      <c r="Y44" s="19"/>
      <c r="Z44" s="19"/>
    </row>
    <row r="45" spans="9:26" x14ac:dyDescent="0.3">
      <c r="I45" s="19" t="s">
        <v>33</v>
      </c>
      <c r="J45" s="19"/>
      <c r="K45" s="19"/>
      <c r="L45" s="19"/>
      <c r="M45" s="19"/>
      <c r="N45" s="19" t="s">
        <v>53</v>
      </c>
      <c r="O45" s="19"/>
      <c r="P45" s="19"/>
      <c r="Q45" s="19"/>
      <c r="R45" s="19"/>
      <c r="S45" s="19" t="s">
        <v>73</v>
      </c>
      <c r="T45" s="19"/>
      <c r="U45" s="19"/>
      <c r="V45" s="19"/>
      <c r="W45" s="19"/>
      <c r="X45" s="19" t="s">
        <v>93</v>
      </c>
      <c r="Y45" s="19"/>
      <c r="Z45" s="19"/>
    </row>
    <row r="46" spans="9:26" x14ac:dyDescent="0.3">
      <c r="I46" s="19" t="s">
        <v>34</v>
      </c>
      <c r="J46" s="19"/>
      <c r="K46" s="19"/>
      <c r="L46" s="19"/>
      <c r="M46" s="19"/>
      <c r="N46" s="19" t="s">
        <v>54</v>
      </c>
      <c r="O46" s="19"/>
      <c r="P46" s="19"/>
      <c r="Q46" s="19"/>
      <c r="R46" s="19"/>
      <c r="S46" s="19" t="s">
        <v>74</v>
      </c>
      <c r="T46" s="19"/>
      <c r="U46" s="19"/>
      <c r="V46" s="19"/>
      <c r="W46" s="19"/>
      <c r="X46" s="19" t="s">
        <v>94</v>
      </c>
      <c r="Y46" s="19"/>
      <c r="Z46" s="19"/>
    </row>
    <row r="47" spans="9:26" x14ac:dyDescent="0.3">
      <c r="I47" s="19" t="s">
        <v>35</v>
      </c>
      <c r="J47" s="19"/>
      <c r="K47" s="19"/>
      <c r="L47" s="19"/>
      <c r="M47" s="19"/>
      <c r="N47" s="19" t="s">
        <v>55</v>
      </c>
      <c r="O47" s="19"/>
      <c r="P47" s="19"/>
      <c r="Q47" s="19"/>
      <c r="R47" s="19"/>
      <c r="S47" s="19" t="s">
        <v>75</v>
      </c>
      <c r="T47" s="19"/>
      <c r="U47" s="19"/>
      <c r="V47" s="19"/>
      <c r="W47" s="19"/>
      <c r="X47" s="19" t="s">
        <v>95</v>
      </c>
      <c r="Y47" s="19"/>
      <c r="Z47" s="19"/>
    </row>
  </sheetData>
  <mergeCells count="24">
    <mergeCell ref="I27:L27"/>
    <mergeCell ref="N27:Q27"/>
    <mergeCell ref="S27:V27"/>
    <mergeCell ref="X27:Y27"/>
    <mergeCell ref="B27:F27"/>
    <mergeCell ref="F1:F2"/>
    <mergeCell ref="G1:G2"/>
    <mergeCell ref="K1:K2"/>
    <mergeCell ref="L1:L2"/>
    <mergeCell ref="B1:B2"/>
    <mergeCell ref="H1:J1"/>
    <mergeCell ref="C1:E1"/>
    <mergeCell ref="X1:Z1"/>
    <mergeCell ref="AA1:AC1"/>
    <mergeCell ref="R23:T23"/>
    <mergeCell ref="C23:E23"/>
    <mergeCell ref="H23:J23"/>
    <mergeCell ref="M23:O23"/>
    <mergeCell ref="P1:P2"/>
    <mergeCell ref="Q1:Q2"/>
    <mergeCell ref="U1:U2"/>
    <mergeCell ref="V1:V2"/>
    <mergeCell ref="M1:O1"/>
    <mergeCell ref="R1:T1"/>
  </mergeCells>
  <phoneticPr fontId="3" type="noConversion"/>
  <conditionalFormatting sqref="C3:E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T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ellIs" dxfId="15" priority="19" operator="greaterThanOrEqual">
      <formula>$G$27</formula>
    </cfRule>
    <cfRule type="cellIs" dxfId="14" priority="35" operator="greaterThan">
      <formula>$G$27</formula>
    </cfRule>
    <cfRule type="cellIs" dxfId="13" priority="36" operator="greaterThan">
      <formula>2.5</formula>
    </cfRule>
  </conditionalFormatting>
  <conditionalFormatting sqref="F3:F22">
    <cfRule type="cellIs" dxfId="12" priority="17" operator="greaterThanOrEqual">
      <formula>$G$27</formula>
    </cfRule>
  </conditionalFormatting>
  <conditionalFormatting sqref="K3:K22">
    <cfRule type="cellIs" dxfId="11" priority="16" operator="greaterThanOrEqual">
      <formula>$G$27</formula>
    </cfRule>
  </conditionalFormatting>
  <conditionalFormatting sqref="P3:P22">
    <cfRule type="cellIs" dxfId="10" priority="15" operator="greaterThanOrEqual">
      <formula>$G$27</formula>
    </cfRule>
  </conditionalFormatting>
  <conditionalFormatting sqref="U3:U22">
    <cfRule type="cellIs" dxfId="9" priority="14" operator="greaterThanOrEqual">
      <formula>$G$27</formula>
    </cfRule>
  </conditionalFormatting>
  <conditionalFormatting sqref="P23">
    <cfRule type="cellIs" dxfId="8" priority="8" operator="greaterThanOrEqual">
      <formula>$G$27</formula>
    </cfRule>
    <cfRule type="cellIs" dxfId="7" priority="9" operator="greaterThan">
      <formula>$G$27</formula>
    </cfRule>
    <cfRule type="cellIs" dxfId="6" priority="10" operator="greaterThan">
      <formula>2.5</formula>
    </cfRule>
  </conditionalFormatting>
  <conditionalFormatting sqref="U23">
    <cfRule type="cellIs" dxfId="5" priority="5" operator="greaterThanOrEqual">
      <formula>$G$27</formula>
    </cfRule>
    <cfRule type="cellIs" dxfId="4" priority="6" operator="greaterThan">
      <formula>$G$27</formula>
    </cfRule>
    <cfRule type="cellIs" dxfId="3" priority="7" operator="greaterThan">
      <formula>2.5</formula>
    </cfRule>
  </conditionalFormatting>
  <conditionalFormatting sqref="K23">
    <cfRule type="cellIs" dxfId="2" priority="2" operator="greaterThanOrEqual">
      <formula>$G$27</formula>
    </cfRule>
    <cfRule type="cellIs" dxfId="1" priority="3" operator="greaterThan">
      <formula>$G$27</formula>
    </cfRule>
    <cfRule type="cellIs" dxfId="0" priority="4" operator="greaterThan">
      <formula>2.5</formula>
    </cfRule>
  </conditionalFormatting>
  <conditionalFormatting sqref="X3:Z22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 Simões</dc:creator>
  <cp:lastModifiedBy>Sancho Simões</cp:lastModifiedBy>
  <dcterms:created xsi:type="dcterms:W3CDTF">2022-05-12T08:53:47Z</dcterms:created>
  <dcterms:modified xsi:type="dcterms:W3CDTF">2022-05-19T09:03:38Z</dcterms:modified>
</cp:coreProperties>
</file>