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eh/Downloads/"/>
    </mc:Choice>
  </mc:AlternateContent>
  <xr:revisionPtr revIDLastSave="0" documentId="13_ncr:1_{E6893488-7388-A54C-95A1-D338F8EC3109}" xr6:coauthVersionLast="47" xr6:coauthVersionMax="47" xr10:uidLastSave="{00000000-0000-0000-0000-000000000000}"/>
  <bookViews>
    <workbookView xWindow="0" yWindow="500" windowWidth="28800" windowHeight="17500" xr2:uid="{46BAB90F-A3E6-AA4D-94E4-02616DCEB5C2}"/>
  </bookViews>
  <sheets>
    <sheet name="단가표_사용량_경기도11월" sheetId="1" r:id="rId1"/>
    <sheet name="단가표_면적_경기도11월" sheetId="4" r:id="rId2"/>
    <sheet name="단가표_사용량_인천11월" sheetId="2" r:id="rId3"/>
    <sheet name="단가표_면적_인천11월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2" i="3" l="1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  <c r="E2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</calcChain>
</file>

<file path=xl/sharedStrings.xml><?xml version="1.0" encoding="utf-8"?>
<sst xmlns="http://schemas.openxmlformats.org/spreadsheetml/2006/main" count="228" uniqueCount="48">
  <si>
    <t>소매요금구분</t>
    <phoneticPr fontId="5" type="noConversion"/>
  </si>
  <si>
    <t>판매단가 증감</t>
    <phoneticPr fontId="5" type="noConversion"/>
  </si>
  <si>
    <t>비고</t>
    <phoneticPr fontId="5" type="noConversion"/>
  </si>
  <si>
    <t>주택난방용</t>
    <phoneticPr fontId="5" type="noConversion"/>
  </si>
  <si>
    <t>취 사 용</t>
    <phoneticPr fontId="4" type="noConversion"/>
  </si>
  <si>
    <t>주택난방</t>
  </si>
  <si>
    <t>업무난방용</t>
    <phoneticPr fontId="5" type="noConversion"/>
  </si>
  <si>
    <t>업무난방</t>
  </si>
  <si>
    <t>업무난방(미군시설)</t>
    <phoneticPr fontId="5" type="noConversion"/>
  </si>
  <si>
    <t>협정단가</t>
    <phoneticPr fontId="5" type="noConversion"/>
  </si>
  <si>
    <t>일반용</t>
    <phoneticPr fontId="5" type="noConversion"/>
  </si>
  <si>
    <t>냉난방공조용</t>
    <phoneticPr fontId="5" type="noConversion"/>
  </si>
  <si>
    <t>동절기(1~3,12월)</t>
    <phoneticPr fontId="5" type="noConversion"/>
  </si>
  <si>
    <t>하절기(5~9월)</t>
    <phoneticPr fontId="5" type="noConversion"/>
  </si>
  <si>
    <t>기타월(4,10,11월)</t>
    <phoneticPr fontId="5" type="noConversion"/>
  </si>
  <si>
    <t>산업용</t>
    <phoneticPr fontId="5" type="noConversion"/>
  </si>
  <si>
    <t>산 업 용</t>
  </si>
  <si>
    <t>수소제조용</t>
    <phoneticPr fontId="4" type="noConversion"/>
  </si>
  <si>
    <t>사회복지시설</t>
    <phoneticPr fontId="5" type="noConversion"/>
  </si>
  <si>
    <t>수송용</t>
    <phoneticPr fontId="5" type="noConversion"/>
  </si>
  <si>
    <t>직영충전소</t>
    <phoneticPr fontId="5" type="noConversion"/>
  </si>
  <si>
    <t>자영충전소</t>
    <phoneticPr fontId="5" type="noConversion"/>
  </si>
  <si>
    <t>차량충전 수소제조</t>
    <phoneticPr fontId="4" type="noConversion"/>
  </si>
  <si>
    <t>열병합용</t>
    <phoneticPr fontId="5" type="noConversion"/>
  </si>
  <si>
    <t>공동주택 열병합</t>
    <phoneticPr fontId="5" type="noConversion"/>
  </si>
  <si>
    <t>공동주택외 열병합</t>
    <phoneticPr fontId="5" type="noConversion"/>
  </si>
  <si>
    <t>열전용설비용</t>
    <phoneticPr fontId="5" type="noConversion"/>
  </si>
  <si>
    <t>연료전지용</t>
    <phoneticPr fontId="5" type="noConversion"/>
  </si>
  <si>
    <t>특별단가
(군사시설)</t>
    <phoneticPr fontId="5" type="noConversion"/>
  </si>
  <si>
    <t>취사용</t>
  </si>
  <si>
    <t>개별소비세
0.7678원/mj
면제
('17.12.28.변동)</t>
    <phoneticPr fontId="5" type="noConversion"/>
  </si>
  <si>
    <t>난방용</t>
  </si>
  <si>
    <t>업무용</t>
  </si>
  <si>
    <t>영업용1</t>
    <phoneticPr fontId="5" type="noConversion"/>
  </si>
  <si>
    <t>판매단가A(2024.10.01)</t>
    <phoneticPr fontId="5" type="noConversion"/>
  </si>
  <si>
    <t>판매단가B(2024.11.01)</t>
    <phoneticPr fontId="5" type="noConversion"/>
  </si>
  <si>
    <r>
      <t>지역열병합(HOB) (</t>
    </r>
    <r>
      <rPr>
        <sz val="6"/>
        <rFont val="맑은 고딕"/>
        <family val="3"/>
        <charset val="129"/>
      </rPr>
      <t>집단에너지 사업허가)</t>
    </r>
    <phoneticPr fontId="5" type="noConversion"/>
  </si>
  <si>
    <r>
      <t>지역열병합 (</t>
    </r>
    <r>
      <rPr>
        <sz val="6"/>
        <rFont val="맑은 고딕"/>
        <family val="3"/>
        <charset val="129"/>
      </rPr>
      <t>집단에너지 사업허가)</t>
    </r>
    <phoneticPr fontId="5" type="noConversion"/>
  </si>
  <si>
    <r>
      <t>지역열병합(HOB) (</t>
    </r>
    <r>
      <rPr>
        <sz val="6"/>
        <rFont val="맑은 고딕"/>
        <family val="3"/>
        <charset val="129"/>
      </rPr>
      <t>'03.1.1이후 신규(추가)분 한함)</t>
    </r>
    <phoneticPr fontId="5" type="noConversion"/>
  </si>
  <si>
    <r>
      <t xml:space="preserve">공동주택 열병합 </t>
    </r>
    <r>
      <rPr>
        <sz val="6"/>
        <rFont val="맑은 고딕"/>
        <family val="3"/>
        <charset val="129"/>
      </rPr>
      <t>(열전용보일러)</t>
    </r>
    <phoneticPr fontId="5" type="noConversion"/>
  </si>
  <si>
    <r>
      <t>공동주택외 열병합</t>
    </r>
    <r>
      <rPr>
        <sz val="6"/>
        <rFont val="맑은 고딕"/>
        <family val="3"/>
        <charset val="129"/>
      </rPr>
      <t>(열전용보일러)</t>
    </r>
    <phoneticPr fontId="5" type="noConversion"/>
  </si>
  <si>
    <t>도매요금구분(가스공사)</t>
    <phoneticPr fontId="5" type="noConversion"/>
  </si>
  <si>
    <t>취사용</t>
    <phoneticPr fontId="4" type="noConversion"/>
  </si>
  <si>
    <t>영업용2</t>
    <phoneticPr fontId="4" type="noConversion"/>
  </si>
  <si>
    <t>영업용1</t>
    <phoneticPr fontId="4" type="noConversion"/>
  </si>
  <si>
    <t xml:space="preserve"> 최대부하</t>
    <phoneticPr fontId="4" type="noConversion"/>
  </si>
  <si>
    <t xml:space="preserve"> 중간부하</t>
    <phoneticPr fontId="4" type="noConversion"/>
  </si>
  <si>
    <t xml:space="preserve"> 경부하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</si>
</sst>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1" formatCode="_(* #,##0_);_(* \(#,##0\);_(* &quot;-&quot;_);_(@_)"/>
    <numFmt numFmtId="176" formatCode="0.00000_);[Red]\(0.00000\)"/>
    <numFmt numFmtId="177" formatCode="_-* #,##0_-;\-* #,##0_-;_-* &quot;-&quot;_-;_-@_-"/>
    <numFmt numFmtId="178" formatCode="_-* #,##0.0000_-;\-* #,##0.0000_-;_-* &quot;-&quot;_-;_-@_-"/>
    <numFmt numFmtId="179" formatCode="_ * #,##0.00_ ;_ * &quot;▽&quot;#,##0.00_ ;_ * &quot;-&quot;??_ ;_ @_ "/>
    <numFmt numFmtId="180" formatCode="0.00_);[Red]\(0.00\)"/>
    <numFmt numFmtId="181" formatCode="_ * #,##0.00_ ;_ * \-#,##0.00_ ;_ * &quot;-&quot;_ ;_ @_ "/>
  </numFmts>
  <fonts count="10"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b/>
      <sz val="11"/>
      <name val="맑은 고딕"/>
      <family val="3"/>
      <charset val="129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sz val="11"/>
      <name val="맑은 고딕"/>
      <family val="3"/>
      <charset val="129"/>
    </font>
    <font>
      <b/>
      <sz val="10"/>
      <name val="맑은 고딕"/>
      <family val="3"/>
      <charset val="129"/>
    </font>
    <font>
      <sz val="6"/>
      <name val="맑은 고딕"/>
      <family val="3"/>
      <charset val="129"/>
    </font>
    <font>
      <sz val="10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4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0" borderId="0"/>
    <xf numFmtId="177" fontId="2" fillId="0" borderId="0" applyFont="0" applyFill="0" applyBorder="0" applyAlignment="0" applyProtection="0"/>
  </cellStyleXfs>
  <cellXfs count="37">
    <xf numFmtId="0" fontId="0" fillId="0" borderId="0" xfId="0">
      <alignment vertical="center"/>
    </xf>
    <xf numFmtId="176" fontId="3" fillId="2" borderId="2" xfId="2" applyNumberFormat="1" applyFont="1" applyFill="1" applyBorder="1" applyAlignment="1">
      <alignment horizontal="center" vertical="center" wrapText="1" shrinkToFit="1"/>
    </xf>
    <xf numFmtId="0" fontId="3" fillId="0" borderId="4" xfId="2" applyFont="1" applyBorder="1" applyAlignment="1">
      <alignment horizontal="left" vertical="center" indent="1" shrinkToFit="1"/>
    </xf>
    <xf numFmtId="178" fontId="6" fillId="0" borderId="5" xfId="1" applyNumberFormat="1" applyFont="1" applyFill="1" applyBorder="1" applyAlignment="1">
      <alignment vertical="center" shrinkToFit="1"/>
    </xf>
    <xf numFmtId="178" fontId="6" fillId="0" borderId="5" xfId="1" applyNumberFormat="1" applyFont="1" applyFill="1" applyBorder="1" applyAlignment="1">
      <alignment horizontal="center" vertical="center" shrinkToFit="1"/>
    </xf>
    <xf numFmtId="179" fontId="6" fillId="0" borderId="6" xfId="2" quotePrefix="1" applyNumberFormat="1" applyFont="1" applyBorder="1" applyAlignment="1">
      <alignment horizontal="center" vertical="center" shrinkToFit="1"/>
    </xf>
    <xf numFmtId="179" fontId="6" fillId="0" borderId="6" xfId="2" applyNumberFormat="1" applyFont="1" applyBorder="1" applyAlignment="1">
      <alignment horizontal="center" vertical="center" shrinkToFit="1"/>
    </xf>
    <xf numFmtId="0" fontId="3" fillId="0" borderId="4" xfId="2" applyFont="1" applyBorder="1" applyAlignment="1">
      <alignment horizontal="left" vertical="center" wrapText="1" indent="1" shrinkToFit="1"/>
    </xf>
    <xf numFmtId="180" fontId="2" fillId="0" borderId="10" xfId="2" applyNumberFormat="1" applyBorder="1"/>
    <xf numFmtId="179" fontId="6" fillId="0" borderId="6" xfId="2" applyNumberFormat="1" applyFont="1" applyBorder="1" applyAlignment="1">
      <alignment vertical="center" shrinkToFit="1"/>
    </xf>
    <xf numFmtId="181" fontId="9" fillId="0" borderId="12" xfId="3" applyNumberFormat="1" applyFont="1" applyBorder="1" applyAlignment="1">
      <alignment horizontal="center" vertical="center" wrapText="1" shrinkToFit="1"/>
    </xf>
    <xf numFmtId="178" fontId="6" fillId="0" borderId="14" xfId="1" applyNumberFormat="1" applyFont="1" applyFill="1" applyBorder="1" applyAlignment="1">
      <alignment vertical="center" shrinkToFit="1"/>
    </xf>
    <xf numFmtId="178" fontId="6" fillId="0" borderId="14" xfId="1" applyNumberFormat="1" applyFont="1" applyFill="1" applyBorder="1" applyAlignment="1">
      <alignment horizontal="center" vertical="center" shrinkToFit="1"/>
    </xf>
    <xf numFmtId="0" fontId="3" fillId="2" borderId="1" xfId="2" applyFont="1" applyFill="1" applyBorder="1" applyAlignment="1">
      <alignment vertical="center" wrapText="1" shrinkToFit="1"/>
    </xf>
    <xf numFmtId="0" fontId="3" fillId="2" borderId="2" xfId="2" applyFont="1" applyFill="1" applyBorder="1" applyAlignment="1">
      <alignment vertical="center" wrapText="1" shrinkToFit="1"/>
    </xf>
    <xf numFmtId="0" fontId="3" fillId="0" borderId="5" xfId="2" applyFont="1" applyBorder="1" applyAlignment="1">
      <alignment vertical="center" shrinkToFit="1"/>
    </xf>
    <xf numFmtId="0" fontId="3" fillId="0" borderId="8" xfId="2" applyFont="1" applyBorder="1" applyAlignment="1">
      <alignment vertical="center" shrinkToFit="1"/>
    </xf>
    <xf numFmtId="0" fontId="7" fillId="0" borderId="8" xfId="2" applyFont="1" applyBorder="1" applyAlignment="1">
      <alignment vertical="center" shrinkToFit="1"/>
    </xf>
    <xf numFmtId="0" fontId="3" fillId="0" borderId="8" xfId="2" applyFont="1" applyBorder="1" applyAlignment="1">
      <alignment vertical="center" wrapText="1" shrinkToFit="1"/>
    </xf>
    <xf numFmtId="0" fontId="7" fillId="0" borderId="5" xfId="2" applyFont="1" applyBorder="1" applyAlignment="1">
      <alignment vertical="center" shrinkToFit="1"/>
    </xf>
    <xf numFmtId="0" fontId="3" fillId="0" borderId="5" xfId="2" applyFont="1" applyBorder="1" applyAlignment="1">
      <alignment vertical="center" wrapText="1" shrinkToFit="1"/>
    </xf>
    <xf numFmtId="0" fontId="3" fillId="0" borderId="14" xfId="2" applyFont="1" applyBorder="1" applyAlignment="1">
      <alignment vertical="center" shrinkToFit="1"/>
    </xf>
    <xf numFmtId="0" fontId="3" fillId="2" borderId="3" xfId="2" applyFont="1" applyFill="1" applyBorder="1" applyAlignment="1">
      <alignment vertical="center" wrapText="1" shrinkToFit="1"/>
    </xf>
    <xf numFmtId="181" fontId="9" fillId="0" borderId="12" xfId="3" applyNumberFormat="1" applyFont="1" applyBorder="1" applyAlignment="1">
      <alignment vertical="center" wrapText="1" shrinkToFit="1"/>
    </xf>
    <xf numFmtId="181" fontId="9" fillId="0" borderId="15" xfId="3" applyNumberFormat="1" applyFont="1" applyBorder="1" applyAlignment="1">
      <alignment vertical="center" wrapText="1" shrinkToFit="1"/>
    </xf>
    <xf numFmtId="0" fontId="3" fillId="0" borderId="4" xfId="2" applyFont="1" applyBorder="1" applyAlignment="1">
      <alignment horizontal="left" vertical="center" wrapText="1" indent="1" shrinkToFit="1"/>
    </xf>
    <xf numFmtId="0" fontId="3" fillId="0" borderId="4" xfId="2" applyFont="1" applyBorder="1" applyAlignment="1">
      <alignment horizontal="left" vertical="center" indent="1" shrinkToFit="1"/>
    </xf>
    <xf numFmtId="0" fontId="3" fillId="0" borderId="13" xfId="2" applyFont="1" applyBorder="1" applyAlignment="1">
      <alignment horizontal="left" vertical="center" indent="1" shrinkToFit="1"/>
    </xf>
    <xf numFmtId="0" fontId="3" fillId="0" borderId="7" xfId="2" applyFont="1" applyBorder="1" applyAlignment="1">
      <alignment horizontal="left" vertical="center" wrapText="1" indent="1" shrinkToFit="1"/>
    </xf>
    <xf numFmtId="0" fontId="3" fillId="0" borderId="11" xfId="2" applyFont="1" applyBorder="1" applyAlignment="1">
      <alignment horizontal="left" vertical="center" wrapText="1" indent="1" shrinkToFit="1"/>
    </xf>
    <xf numFmtId="0" fontId="3" fillId="0" borderId="9" xfId="2" applyFont="1" applyBorder="1" applyAlignment="1">
      <alignment horizontal="left" vertical="center" wrapText="1" indent="1" shrinkToFit="1"/>
    </xf>
    <xf numFmtId="179" fontId="6" fillId="0" borderId="6" xfId="2" applyNumberFormat="1" applyFont="1" applyBorder="1" applyAlignment="1">
      <alignment horizontal="center" vertical="center" shrinkToFit="1"/>
    </xf>
    <xf numFmtId="0" fontId="3" fillId="0" borderId="7" xfId="2" applyFont="1" applyBorder="1" applyAlignment="1">
      <alignment horizontal="left" vertical="center" indent="1" shrinkToFit="1"/>
    </xf>
    <xf numFmtId="0" fontId="3" fillId="0" borderId="11" xfId="2" applyFont="1" applyBorder="1" applyAlignment="1">
      <alignment horizontal="left" vertical="center" indent="1" shrinkToFit="1"/>
    </xf>
    <xf numFmtId="0" fontId="3" fillId="0" borderId="9" xfId="2" applyFont="1" applyBorder="1" applyAlignment="1">
      <alignment horizontal="left" vertical="center" indent="1" shrinkToFit="1"/>
    </xf>
    <xf numFmtId="179" fontId="6" fillId="0" borderId="6" xfId="2" quotePrefix="1" applyNumberFormat="1" applyFont="1" applyBorder="1" applyAlignment="1">
      <alignment horizontal="center" vertical="center" wrapText="1" shrinkToFit="1"/>
    </xf>
    <xf numFmtId="179" fontId="6" fillId="0" borderId="6" xfId="2" quotePrefix="1" applyNumberFormat="1" applyFont="1" applyBorder="1" applyAlignment="1">
      <alignment horizontal="center" vertical="center" shrinkToFit="1"/>
    </xf>
  </cellXfs>
  <cellStyles count="4">
    <cellStyle name="쉼표 [0]" xfId="1" builtinId="6"/>
    <cellStyle name="쉼표 [0]_인천요율변경(04.08.02)" xfId="3" xr:uid="{FBE76E8D-17AA-994F-B59F-066931D5192E}"/>
    <cellStyle name="표준" xfId="0" builtinId="0"/>
    <cellStyle name="표준_인천요율변경(04.08.02)" xfId="2" xr:uid="{B264B594-D028-374C-886F-54064B6DDFD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53652-19DE-6646-BC94-C0073C826CC9}">
  <dimension ref="A1:F35"/>
  <sheetViews>
    <sheetView tabSelected="1" zoomScale="98" workbookViewId="0">
      <selection activeCell="G3" sqref="G3"/>
    </sheetView>
  </sheetViews>
  <sheetFormatPr baseColWidth="10" defaultRowHeight="18"/>
  <cols>
    <col min="1" max="1" width="20.140625" customWidth="1"/>
    <col min="2" max="2" width="18.28515625" customWidth="1"/>
  </cols>
  <sheetData>
    <row r="1" spans="1:6" ht="18" customHeight="1">
      <c r="A1" s="13" t="s">
        <v>41</v>
      </c>
      <c r="B1" s="14" t="s">
        <v>0</v>
      </c>
      <c r="C1" s="1" t="s">
        <v>34</v>
      </c>
      <c r="D1" s="1" t="s">
        <v>35</v>
      </c>
      <c r="E1" s="1" t="s">
        <v>1</v>
      </c>
      <c r="F1" s="22" t="s">
        <v>2</v>
      </c>
    </row>
    <row r="2" spans="1:6">
      <c r="A2" s="26" t="s">
        <v>3</v>
      </c>
      <c r="B2" s="15" t="s">
        <v>42</v>
      </c>
      <c r="C2" s="3">
        <v>22.5593</v>
      </c>
      <c r="D2" s="3">
        <v>22.5593</v>
      </c>
      <c r="E2" s="4">
        <f t="shared" ref="E2:E35" si="0">D2-C2</f>
        <v>0</v>
      </c>
      <c r="F2" s="35"/>
    </row>
    <row r="3" spans="1:6">
      <c r="A3" s="26"/>
      <c r="B3" s="15" t="s">
        <v>5</v>
      </c>
      <c r="C3" s="3">
        <v>22.5258</v>
      </c>
      <c r="D3" s="3">
        <v>22.5258</v>
      </c>
      <c r="E3" s="4">
        <f t="shared" si="0"/>
        <v>0</v>
      </c>
      <c r="F3" s="36"/>
    </row>
    <row r="4" spans="1:6">
      <c r="A4" s="26" t="s">
        <v>6</v>
      </c>
      <c r="B4" s="15" t="s">
        <v>7</v>
      </c>
      <c r="C4" s="3">
        <v>24.042700000000004</v>
      </c>
      <c r="D4" s="3">
        <v>23.740400000000001</v>
      </c>
      <c r="E4" s="4">
        <f t="shared" si="0"/>
        <v>-0.30230000000000246</v>
      </c>
      <c r="F4" s="5"/>
    </row>
    <row r="5" spans="1:6">
      <c r="A5" s="26"/>
      <c r="B5" s="15" t="s">
        <v>8</v>
      </c>
      <c r="C5" s="3">
        <v>21.479500000000002</v>
      </c>
      <c r="D5" s="3">
        <v>21.479500000000002</v>
      </c>
      <c r="E5" s="4">
        <f t="shared" si="0"/>
        <v>0</v>
      </c>
      <c r="F5" s="6" t="s">
        <v>9</v>
      </c>
    </row>
    <row r="6" spans="1:6">
      <c r="A6" s="32" t="s">
        <v>10</v>
      </c>
      <c r="B6" s="16" t="s">
        <v>44</v>
      </c>
      <c r="C6" s="3">
        <v>22.019199999999998</v>
      </c>
      <c r="D6" s="3">
        <v>22.019199999999998</v>
      </c>
      <c r="E6" s="4">
        <f t="shared" si="0"/>
        <v>0</v>
      </c>
      <c r="F6" s="5"/>
    </row>
    <row r="7" spans="1:6">
      <c r="A7" s="34"/>
      <c r="B7" s="16" t="s">
        <v>43</v>
      </c>
      <c r="C7" s="3">
        <v>21.007300000000001</v>
      </c>
      <c r="D7" s="3">
        <v>21.007300000000001</v>
      </c>
      <c r="E7" s="4">
        <f t="shared" si="0"/>
        <v>0</v>
      </c>
      <c r="F7" s="5"/>
    </row>
    <row r="8" spans="1:6">
      <c r="A8" s="25" t="s">
        <v>11</v>
      </c>
      <c r="B8" s="17" t="s">
        <v>12</v>
      </c>
      <c r="C8" s="3">
        <v>23.5578</v>
      </c>
      <c r="D8" s="3">
        <v>23.255499999999998</v>
      </c>
      <c r="E8" s="4">
        <f t="shared" si="0"/>
        <v>-0.30230000000000246</v>
      </c>
      <c r="F8" s="8"/>
    </row>
    <row r="9" spans="1:6">
      <c r="A9" s="26"/>
      <c r="B9" s="17" t="s">
        <v>13</v>
      </c>
      <c r="C9" s="3">
        <v>14.309100000000001</v>
      </c>
      <c r="D9" s="3">
        <v>14.0824</v>
      </c>
      <c r="E9" s="4">
        <f t="shared" si="0"/>
        <v>-0.22670000000000101</v>
      </c>
      <c r="F9" s="6"/>
    </row>
    <row r="10" spans="1:6">
      <c r="A10" s="26"/>
      <c r="B10" s="17" t="s">
        <v>14</v>
      </c>
      <c r="C10" s="3">
        <v>22.4206</v>
      </c>
      <c r="D10" s="3">
        <v>22.118299999999998</v>
      </c>
      <c r="E10" s="4">
        <f t="shared" si="0"/>
        <v>-0.30230000000000246</v>
      </c>
      <c r="F10" s="6"/>
    </row>
    <row r="11" spans="1:6">
      <c r="A11" s="32" t="s">
        <v>15</v>
      </c>
      <c r="B11" s="16" t="s">
        <v>16</v>
      </c>
      <c r="C11" s="3">
        <v>21.246299999999998</v>
      </c>
      <c r="D11" s="3">
        <v>20.944000000000003</v>
      </c>
      <c r="E11" s="4">
        <f t="shared" si="0"/>
        <v>-0.30229999999999535</v>
      </c>
      <c r="F11" s="6"/>
    </row>
    <row r="12" spans="1:6">
      <c r="A12" s="33"/>
      <c r="B12" s="16" t="s">
        <v>17</v>
      </c>
      <c r="C12" s="3">
        <v>20.631700000000002</v>
      </c>
      <c r="D12" s="3">
        <v>20.329700000000003</v>
      </c>
      <c r="E12" s="4">
        <f t="shared" si="0"/>
        <v>-0.3019999999999996</v>
      </c>
      <c r="F12" s="6"/>
    </row>
    <row r="13" spans="1:6" ht="18" customHeight="1">
      <c r="A13" s="34"/>
      <c r="B13" s="18" t="s">
        <v>18</v>
      </c>
      <c r="C13" s="3">
        <v>21.246299999999998</v>
      </c>
      <c r="D13" s="3">
        <v>20.944000000000003</v>
      </c>
      <c r="E13" s="4">
        <f t="shared" si="0"/>
        <v>-0.30229999999999535</v>
      </c>
      <c r="F13" s="6"/>
    </row>
    <row r="14" spans="1:6">
      <c r="A14" s="32" t="s">
        <v>19</v>
      </c>
      <c r="B14" s="19" t="s">
        <v>20</v>
      </c>
      <c r="C14" s="3">
        <v>23.924199999999999</v>
      </c>
      <c r="D14" s="3">
        <v>23.621899999999997</v>
      </c>
      <c r="E14" s="4">
        <f t="shared" si="0"/>
        <v>-0.30230000000000246</v>
      </c>
      <c r="F14" s="6"/>
    </row>
    <row r="15" spans="1:6">
      <c r="A15" s="33"/>
      <c r="B15" s="19" t="s">
        <v>45</v>
      </c>
      <c r="C15" s="3">
        <v>24.343599999999995</v>
      </c>
      <c r="D15" s="3">
        <v>24.0413</v>
      </c>
      <c r="E15" s="4">
        <f t="shared" si="0"/>
        <v>-0.30229999999999535</v>
      </c>
      <c r="F15" s="6"/>
    </row>
    <row r="16" spans="1:6">
      <c r="A16" s="33"/>
      <c r="B16" s="19" t="s">
        <v>46</v>
      </c>
      <c r="C16" s="3">
        <v>24.017399999999999</v>
      </c>
      <c r="D16" s="3">
        <v>23.7151</v>
      </c>
      <c r="E16" s="4">
        <f t="shared" si="0"/>
        <v>-0.3022999999999989</v>
      </c>
      <c r="F16" s="6"/>
    </row>
    <row r="17" spans="1:6">
      <c r="A17" s="33"/>
      <c r="B17" s="19" t="s">
        <v>47</v>
      </c>
      <c r="C17" s="3">
        <v>23.784399999999998</v>
      </c>
      <c r="D17" s="3">
        <v>23.482099999999999</v>
      </c>
      <c r="E17" s="4">
        <f t="shared" si="0"/>
        <v>-0.3022999999999989</v>
      </c>
      <c r="F17" s="6"/>
    </row>
    <row r="18" spans="1:6">
      <c r="A18" s="33"/>
      <c r="B18" s="19" t="s">
        <v>21</v>
      </c>
      <c r="C18" s="3">
        <v>20.395299999999999</v>
      </c>
      <c r="D18" s="3">
        <v>20.093</v>
      </c>
      <c r="E18" s="4">
        <f t="shared" si="0"/>
        <v>-0.3022999999999989</v>
      </c>
      <c r="F18" s="6"/>
    </row>
    <row r="19" spans="1:6">
      <c r="A19" s="34"/>
      <c r="B19" s="17" t="s">
        <v>22</v>
      </c>
      <c r="C19" s="3">
        <v>15.58</v>
      </c>
      <c r="D19" s="3">
        <v>16.1785</v>
      </c>
      <c r="E19" s="4">
        <f t="shared" si="0"/>
        <v>0.59849999999999959</v>
      </c>
      <c r="F19" s="6"/>
    </row>
    <row r="20" spans="1:6" ht="18" customHeight="1">
      <c r="A20" s="28" t="s">
        <v>23</v>
      </c>
      <c r="B20" s="18" t="s">
        <v>24</v>
      </c>
      <c r="C20" s="3">
        <v>21.917499999999997</v>
      </c>
      <c r="D20" s="3">
        <v>21.615499999999997</v>
      </c>
      <c r="E20" s="4">
        <f t="shared" si="0"/>
        <v>-0.3019999999999996</v>
      </c>
      <c r="F20" s="31"/>
    </row>
    <row r="21" spans="1:6" ht="18" customHeight="1">
      <c r="A21" s="29"/>
      <c r="B21" s="18" t="s">
        <v>25</v>
      </c>
      <c r="C21" s="3">
        <v>21.917499999999997</v>
      </c>
      <c r="D21" s="3">
        <v>21.615499999999997</v>
      </c>
      <c r="E21" s="4">
        <f t="shared" si="0"/>
        <v>-0.3019999999999996</v>
      </c>
      <c r="F21" s="31"/>
    </row>
    <row r="22" spans="1:6" ht="18" customHeight="1">
      <c r="A22" s="30"/>
      <c r="B22" s="18" t="s">
        <v>37</v>
      </c>
      <c r="C22" s="3">
        <v>21.917499999999997</v>
      </c>
      <c r="D22" s="3">
        <v>21.615499999999997</v>
      </c>
      <c r="E22" s="4">
        <f t="shared" si="0"/>
        <v>-0.3019999999999996</v>
      </c>
      <c r="F22" s="5"/>
    </row>
    <row r="23" spans="1:6" ht="18" customHeight="1">
      <c r="A23" s="25" t="s">
        <v>26</v>
      </c>
      <c r="B23" s="20" t="s">
        <v>36</v>
      </c>
      <c r="C23" s="3">
        <v>24.7941</v>
      </c>
      <c r="D23" s="3">
        <v>24.491800000000001</v>
      </c>
      <c r="E23" s="4">
        <f t="shared" si="0"/>
        <v>-0.3022999999999989</v>
      </c>
      <c r="F23" s="9"/>
    </row>
    <row r="24" spans="1:6" ht="18" customHeight="1">
      <c r="A24" s="25"/>
      <c r="B24" s="20" t="s">
        <v>38</v>
      </c>
      <c r="C24" s="3">
        <v>25.0458</v>
      </c>
      <c r="D24" s="3">
        <v>24.743500000000001</v>
      </c>
      <c r="E24" s="4">
        <f t="shared" si="0"/>
        <v>-0.3022999999999989</v>
      </c>
      <c r="F24" s="9"/>
    </row>
    <row r="25" spans="1:6" ht="18" customHeight="1">
      <c r="A25" s="25"/>
      <c r="B25" s="20" t="s">
        <v>39</v>
      </c>
      <c r="C25" s="3">
        <v>22.274100000000001</v>
      </c>
      <c r="D25" s="3">
        <v>22.274100000000001</v>
      </c>
      <c r="E25" s="4">
        <f t="shared" si="0"/>
        <v>0</v>
      </c>
      <c r="F25" s="9"/>
    </row>
    <row r="26" spans="1:6" ht="18" customHeight="1">
      <c r="A26" s="25"/>
      <c r="B26" s="20" t="s">
        <v>40</v>
      </c>
      <c r="C26" s="3">
        <v>24.7941</v>
      </c>
      <c r="D26" s="3">
        <v>24.491800000000001</v>
      </c>
      <c r="E26" s="4">
        <f t="shared" si="0"/>
        <v>-0.3022999999999989</v>
      </c>
      <c r="F26" s="9"/>
    </row>
    <row r="27" spans="1:6" ht="18" customHeight="1">
      <c r="A27" s="7" t="s">
        <v>27</v>
      </c>
      <c r="B27" s="18" t="s">
        <v>27</v>
      </c>
      <c r="C27" s="3">
        <v>20.191300000000002</v>
      </c>
      <c r="D27" s="3">
        <v>19.889300000000002</v>
      </c>
      <c r="E27" s="4">
        <f t="shared" si="0"/>
        <v>-0.3019999999999996</v>
      </c>
      <c r="F27" s="10"/>
    </row>
    <row r="28" spans="1:6" ht="18" customHeight="1">
      <c r="A28" s="25" t="s">
        <v>28</v>
      </c>
      <c r="B28" s="15" t="s">
        <v>29</v>
      </c>
      <c r="C28" s="3">
        <v>21.791499999999999</v>
      </c>
      <c r="D28" s="3">
        <v>21.791499999999999</v>
      </c>
      <c r="E28" s="4">
        <f t="shared" si="0"/>
        <v>0</v>
      </c>
      <c r="F28" s="23" t="s">
        <v>30</v>
      </c>
    </row>
    <row r="29" spans="1:6" ht="64">
      <c r="A29" s="26"/>
      <c r="B29" s="15" t="s">
        <v>31</v>
      </c>
      <c r="C29" s="3">
        <v>21.757999999999999</v>
      </c>
      <c r="D29" s="3">
        <v>21.757999999999999</v>
      </c>
      <c r="E29" s="4">
        <f t="shared" si="0"/>
        <v>0</v>
      </c>
      <c r="F29" s="23" t="s">
        <v>30</v>
      </c>
    </row>
    <row r="30" spans="1:6" ht="64">
      <c r="A30" s="26"/>
      <c r="B30" s="15" t="s">
        <v>32</v>
      </c>
      <c r="C30" s="3">
        <v>23.274900000000002</v>
      </c>
      <c r="D30" s="3">
        <v>22.9726</v>
      </c>
      <c r="E30" s="4">
        <f t="shared" si="0"/>
        <v>-0.30230000000000246</v>
      </c>
      <c r="F30" s="23" t="s">
        <v>30</v>
      </c>
    </row>
    <row r="31" spans="1:6" ht="64">
      <c r="A31" s="26"/>
      <c r="B31" s="16" t="s">
        <v>33</v>
      </c>
      <c r="C31" s="3">
        <v>21.251399999999997</v>
      </c>
      <c r="D31" s="3">
        <v>21.251399999999997</v>
      </c>
      <c r="E31" s="4">
        <f t="shared" si="0"/>
        <v>0</v>
      </c>
      <c r="F31" s="23" t="s">
        <v>30</v>
      </c>
    </row>
    <row r="32" spans="1:6" ht="64">
      <c r="A32" s="26"/>
      <c r="B32" s="16" t="s">
        <v>12</v>
      </c>
      <c r="C32" s="3">
        <v>22.79</v>
      </c>
      <c r="D32" s="3">
        <v>22.487699999999997</v>
      </c>
      <c r="E32" s="4">
        <f t="shared" si="0"/>
        <v>-0.30230000000000246</v>
      </c>
      <c r="F32" s="23" t="s">
        <v>30</v>
      </c>
    </row>
    <row r="33" spans="1:6" ht="64">
      <c r="A33" s="26"/>
      <c r="B33" s="16" t="s">
        <v>13</v>
      </c>
      <c r="C33" s="3">
        <v>13.541300000000001</v>
      </c>
      <c r="D33" s="3">
        <v>13.3146</v>
      </c>
      <c r="E33" s="4">
        <f t="shared" si="0"/>
        <v>-0.22670000000000101</v>
      </c>
      <c r="F33" s="23" t="s">
        <v>30</v>
      </c>
    </row>
    <row r="34" spans="1:6" ht="64">
      <c r="A34" s="26"/>
      <c r="B34" s="16" t="s">
        <v>14</v>
      </c>
      <c r="C34" s="3">
        <v>21.652799999999999</v>
      </c>
      <c r="D34" s="3">
        <v>21.350499999999997</v>
      </c>
      <c r="E34" s="4">
        <f t="shared" si="0"/>
        <v>-0.30230000000000246</v>
      </c>
      <c r="F34" s="23" t="s">
        <v>30</v>
      </c>
    </row>
    <row r="35" spans="1:6" ht="65" thickBot="1">
      <c r="A35" s="27"/>
      <c r="B35" s="21" t="s">
        <v>19</v>
      </c>
      <c r="C35" s="11">
        <v>23.156399999999998</v>
      </c>
      <c r="D35" s="11">
        <v>22.854099999999995</v>
      </c>
      <c r="E35" s="12">
        <f t="shared" si="0"/>
        <v>-0.30230000000000246</v>
      </c>
      <c r="F35" s="23" t="s">
        <v>30</v>
      </c>
    </row>
  </sheetData>
  <mergeCells count="11">
    <mergeCell ref="F2:F3"/>
    <mergeCell ref="A8:A10"/>
    <mergeCell ref="A11:A13"/>
    <mergeCell ref="A4:A5"/>
    <mergeCell ref="A6:A7"/>
    <mergeCell ref="A2:A3"/>
    <mergeCell ref="A28:A35"/>
    <mergeCell ref="A20:A22"/>
    <mergeCell ref="F20:F21"/>
    <mergeCell ref="A23:A26"/>
    <mergeCell ref="A14:A19"/>
  </mergeCells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D0893-2DCF-AD45-BBF7-514EB29ECB54}">
  <dimension ref="A1:F35"/>
  <sheetViews>
    <sheetView workbookViewId="0">
      <selection activeCell="A2" sqref="A2:A3"/>
    </sheetView>
  </sheetViews>
  <sheetFormatPr baseColWidth="10" defaultRowHeight="18"/>
  <sheetData>
    <row r="1" spans="1:6" ht="36">
      <c r="A1" s="13" t="s">
        <v>41</v>
      </c>
      <c r="B1" s="14" t="s">
        <v>0</v>
      </c>
      <c r="C1" s="1" t="s">
        <v>34</v>
      </c>
      <c r="D1" s="1" t="s">
        <v>35</v>
      </c>
      <c r="E1" s="1" t="s">
        <v>1</v>
      </c>
      <c r="F1" s="22" t="s">
        <v>2</v>
      </c>
    </row>
    <row r="2" spans="1:6">
      <c r="A2" s="26" t="s">
        <v>3</v>
      </c>
      <c r="B2" s="15" t="s">
        <v>42</v>
      </c>
      <c r="C2" s="3">
        <v>963.05651699999999</v>
      </c>
      <c r="D2" s="3">
        <v>963.05651699999999</v>
      </c>
      <c r="E2" s="4">
        <f>D2-C2</f>
        <v>0</v>
      </c>
      <c r="F2" s="35"/>
    </row>
    <row r="3" spans="1:6">
      <c r="A3" s="26"/>
      <c r="B3" s="15" t="s">
        <v>5</v>
      </c>
      <c r="C3" s="3">
        <v>961.62640199999998</v>
      </c>
      <c r="D3" s="3">
        <v>961.62640199999998</v>
      </c>
      <c r="E3" s="4">
        <f t="shared" ref="E3:E35" si="0">D3-C3</f>
        <v>0</v>
      </c>
      <c r="F3" s="36"/>
    </row>
    <row r="4" spans="1:6">
      <c r="A4" s="26" t="s">
        <v>6</v>
      </c>
      <c r="B4" s="15" t="s">
        <v>7</v>
      </c>
      <c r="C4" s="3">
        <v>1026.382863</v>
      </c>
      <c r="D4" s="3">
        <v>1013.477676</v>
      </c>
      <c r="E4" s="4">
        <f t="shared" si="0"/>
        <v>-12.905187000000069</v>
      </c>
      <c r="F4" s="5"/>
    </row>
    <row r="5" spans="1:6">
      <c r="A5" s="26"/>
      <c r="B5" s="15" t="s">
        <v>8</v>
      </c>
      <c r="C5" s="3">
        <v>916.95985500000006</v>
      </c>
      <c r="D5" s="3">
        <v>916.95985500000006</v>
      </c>
      <c r="E5" s="4">
        <f t="shared" si="0"/>
        <v>0</v>
      </c>
      <c r="F5" s="6" t="s">
        <v>9</v>
      </c>
    </row>
    <row r="6" spans="1:6">
      <c r="A6" s="32" t="s">
        <v>10</v>
      </c>
      <c r="B6" s="16" t="s">
        <v>44</v>
      </c>
      <c r="C6" s="3">
        <v>939.99964799999987</v>
      </c>
      <c r="D6" s="3">
        <v>939.99964799999987</v>
      </c>
      <c r="E6" s="4">
        <f t="shared" si="0"/>
        <v>0</v>
      </c>
      <c r="F6" s="5"/>
    </row>
    <row r="7" spans="1:6">
      <c r="A7" s="34"/>
      <c r="B7" s="16" t="s">
        <v>43</v>
      </c>
      <c r="C7" s="3">
        <v>896.80163700000003</v>
      </c>
      <c r="D7" s="3">
        <v>896.80163700000003</v>
      </c>
      <c r="E7" s="4">
        <f t="shared" si="0"/>
        <v>0</v>
      </c>
      <c r="F7" s="5"/>
    </row>
    <row r="8" spans="1:6">
      <c r="A8" s="25" t="s">
        <v>11</v>
      </c>
      <c r="B8" s="17" t="s">
        <v>12</v>
      </c>
      <c r="C8" s="3">
        <v>1005.6824819999999</v>
      </c>
      <c r="D8" s="3">
        <v>992.77729499999987</v>
      </c>
      <c r="E8" s="4">
        <f t="shared" si="0"/>
        <v>-12.905187000000069</v>
      </c>
      <c r="F8" s="8"/>
    </row>
    <row r="9" spans="1:6">
      <c r="A9" s="26"/>
      <c r="B9" s="17" t="s">
        <v>13</v>
      </c>
      <c r="C9" s="3">
        <v>610.85547899999995</v>
      </c>
      <c r="D9" s="3">
        <v>601.17765599999996</v>
      </c>
      <c r="E9" s="4">
        <f t="shared" si="0"/>
        <v>-9.6778229999999894</v>
      </c>
      <c r="F9" s="6"/>
    </row>
    <row r="10" spans="1:6">
      <c r="A10" s="26"/>
      <c r="B10" s="17" t="s">
        <v>14</v>
      </c>
      <c r="C10" s="3">
        <v>957.13541399999997</v>
      </c>
      <c r="D10" s="3">
        <v>944.2302269999999</v>
      </c>
      <c r="E10" s="4">
        <f t="shared" si="0"/>
        <v>-12.905187000000069</v>
      </c>
      <c r="F10" s="6"/>
    </row>
    <row r="11" spans="1:6">
      <c r="A11" s="32" t="s">
        <v>15</v>
      </c>
      <c r="B11" s="16" t="s">
        <v>16</v>
      </c>
      <c r="C11" s="3">
        <v>907.00454699999989</v>
      </c>
      <c r="D11" s="3">
        <v>894.09936000000005</v>
      </c>
      <c r="E11" s="4">
        <f t="shared" si="0"/>
        <v>-12.905186999999842</v>
      </c>
      <c r="F11" s="6"/>
    </row>
    <row r="12" spans="1:6">
      <c r="A12" s="33"/>
      <c r="B12" s="16" t="s">
        <v>17</v>
      </c>
      <c r="C12" s="3">
        <v>880.76727300000005</v>
      </c>
      <c r="D12" s="3">
        <v>867.87489300000004</v>
      </c>
      <c r="E12" s="4">
        <f t="shared" si="0"/>
        <v>-12.892380000000003</v>
      </c>
      <c r="F12" s="6"/>
    </row>
    <row r="13" spans="1:6">
      <c r="A13" s="34"/>
      <c r="B13" s="18" t="s">
        <v>18</v>
      </c>
      <c r="C13" s="3">
        <v>907.00454699999989</v>
      </c>
      <c r="D13" s="3">
        <v>894.09936000000005</v>
      </c>
      <c r="E13" s="4">
        <f t="shared" si="0"/>
        <v>-12.905186999999842</v>
      </c>
      <c r="F13" s="6"/>
    </row>
    <row r="14" spans="1:6">
      <c r="A14" s="32" t="s">
        <v>19</v>
      </c>
      <c r="B14" s="19" t="s">
        <v>20</v>
      </c>
      <c r="C14" s="3">
        <v>1021.3240979999999</v>
      </c>
      <c r="D14" s="3">
        <v>1008.4189109999998</v>
      </c>
      <c r="E14" s="4">
        <f t="shared" si="0"/>
        <v>-12.905187000000183</v>
      </c>
      <c r="F14" s="6"/>
    </row>
    <row r="15" spans="1:6">
      <c r="A15" s="33"/>
      <c r="B15" s="19" t="s">
        <v>45</v>
      </c>
      <c r="C15" s="3">
        <v>1039.2282839999998</v>
      </c>
      <c r="D15" s="3">
        <v>1026.323097</v>
      </c>
      <c r="E15" s="4">
        <f t="shared" si="0"/>
        <v>-12.905186999999842</v>
      </c>
      <c r="F15" s="6"/>
    </row>
    <row r="16" spans="1:6">
      <c r="A16" s="33"/>
      <c r="B16" s="19" t="s">
        <v>46</v>
      </c>
      <c r="C16" s="3">
        <v>1025.3028059999999</v>
      </c>
      <c r="D16" s="3">
        <v>1012.397619</v>
      </c>
      <c r="E16" s="4">
        <f t="shared" si="0"/>
        <v>-12.905186999999955</v>
      </c>
      <c r="F16" s="6"/>
    </row>
    <row r="17" spans="1:6">
      <c r="A17" s="33"/>
      <c r="B17" s="19" t="s">
        <v>47</v>
      </c>
      <c r="C17" s="3">
        <v>1015.3560359999999</v>
      </c>
      <c r="D17" s="3">
        <v>1002.4508489999999</v>
      </c>
      <c r="E17" s="4">
        <f t="shared" si="0"/>
        <v>-12.905186999999955</v>
      </c>
      <c r="F17" s="6"/>
    </row>
    <row r="18" spans="1:6">
      <c r="A18" s="33"/>
      <c r="B18" s="19" t="s">
        <v>21</v>
      </c>
      <c r="C18" s="3">
        <v>870.67535699999985</v>
      </c>
      <c r="D18" s="3">
        <v>857.77017000000001</v>
      </c>
      <c r="E18" s="4">
        <f t="shared" si="0"/>
        <v>-12.905186999999842</v>
      </c>
      <c r="F18" s="6"/>
    </row>
    <row r="19" spans="1:6">
      <c r="A19" s="34"/>
      <c r="B19" s="17" t="s">
        <v>22</v>
      </c>
      <c r="C19" s="3">
        <v>665.11019999999996</v>
      </c>
      <c r="D19" s="3">
        <v>690.66016499999989</v>
      </c>
      <c r="E19" s="4">
        <f t="shared" si="0"/>
        <v>25.549964999999929</v>
      </c>
      <c r="F19" s="6"/>
    </row>
    <row r="20" spans="1:6" ht="36">
      <c r="A20" s="28" t="s">
        <v>23</v>
      </c>
      <c r="B20" s="18" t="s">
        <v>24</v>
      </c>
      <c r="C20" s="3">
        <v>935.65807499999983</v>
      </c>
      <c r="D20" s="3">
        <v>922.76569499999982</v>
      </c>
      <c r="E20" s="4">
        <f t="shared" si="0"/>
        <v>-12.892380000000003</v>
      </c>
      <c r="F20" s="31"/>
    </row>
    <row r="21" spans="1:6" ht="36">
      <c r="A21" s="29"/>
      <c r="B21" s="18" t="s">
        <v>25</v>
      </c>
      <c r="C21" s="3">
        <v>935.65807499999983</v>
      </c>
      <c r="D21" s="3">
        <v>922.76569499999982</v>
      </c>
      <c r="E21" s="4">
        <f t="shared" si="0"/>
        <v>-12.892380000000003</v>
      </c>
      <c r="F21" s="31"/>
    </row>
    <row r="22" spans="1:6" ht="29">
      <c r="A22" s="30"/>
      <c r="B22" s="18" t="s">
        <v>37</v>
      </c>
      <c r="C22" s="3">
        <v>935.65807499999983</v>
      </c>
      <c r="D22" s="3">
        <v>922.76569499999982</v>
      </c>
      <c r="E22" s="4">
        <f t="shared" si="0"/>
        <v>-12.892380000000003</v>
      </c>
      <c r="F22" s="5"/>
    </row>
    <row r="23" spans="1:6" ht="47">
      <c r="A23" s="25" t="s">
        <v>26</v>
      </c>
      <c r="B23" s="20" t="s">
        <v>36</v>
      </c>
      <c r="C23" s="3">
        <v>1058.4601290000001</v>
      </c>
      <c r="D23" s="3">
        <v>1045.554942</v>
      </c>
      <c r="E23" s="4">
        <f t="shared" si="0"/>
        <v>-12.905187000000069</v>
      </c>
      <c r="F23" s="9"/>
    </row>
    <row r="24" spans="1:6" ht="47">
      <c r="A24" s="25"/>
      <c r="B24" s="20" t="s">
        <v>38</v>
      </c>
      <c r="C24" s="3">
        <v>1069.2052019999999</v>
      </c>
      <c r="D24" s="3">
        <v>1056.300015</v>
      </c>
      <c r="E24" s="4">
        <f t="shared" si="0"/>
        <v>-12.905186999999842</v>
      </c>
      <c r="F24" s="9"/>
    </row>
    <row r="25" spans="1:6" ht="36">
      <c r="A25" s="25"/>
      <c r="B25" s="20" t="s">
        <v>39</v>
      </c>
      <c r="C25" s="3">
        <v>950.88132899999994</v>
      </c>
      <c r="D25" s="3">
        <v>950.88132899999994</v>
      </c>
      <c r="E25" s="4">
        <f t="shared" si="0"/>
        <v>0</v>
      </c>
      <c r="F25" s="9"/>
    </row>
    <row r="26" spans="1:6" ht="36">
      <c r="A26" s="25"/>
      <c r="B26" s="20" t="s">
        <v>40</v>
      </c>
      <c r="C26" s="3">
        <v>1058.4601290000001</v>
      </c>
      <c r="D26" s="3">
        <v>1045.554942</v>
      </c>
      <c r="E26" s="4">
        <f t="shared" si="0"/>
        <v>-12.905187000000069</v>
      </c>
      <c r="F26" s="9"/>
    </row>
    <row r="27" spans="1:6">
      <c r="A27" s="7" t="s">
        <v>27</v>
      </c>
      <c r="B27" s="18" t="s">
        <v>27</v>
      </c>
      <c r="C27" s="3">
        <v>861.96659699999998</v>
      </c>
      <c r="D27" s="3">
        <v>849.07421700000009</v>
      </c>
      <c r="E27" s="4">
        <f t="shared" si="0"/>
        <v>-12.892379999999889</v>
      </c>
      <c r="F27" s="10"/>
    </row>
    <row r="28" spans="1:6" ht="18" customHeight="1">
      <c r="A28" s="25" t="s">
        <v>28</v>
      </c>
      <c r="B28" s="15" t="s">
        <v>29</v>
      </c>
      <c r="C28" s="3">
        <v>930.27913499999988</v>
      </c>
      <c r="D28" s="3">
        <v>930.27913499999988</v>
      </c>
      <c r="E28" s="4">
        <f t="shared" si="0"/>
        <v>0</v>
      </c>
      <c r="F28" s="10" t="s">
        <v>30</v>
      </c>
    </row>
    <row r="29" spans="1:6" ht="64">
      <c r="A29" s="26"/>
      <c r="B29" s="15" t="s">
        <v>31</v>
      </c>
      <c r="C29" s="3">
        <v>928.84901999999988</v>
      </c>
      <c r="D29" s="3">
        <v>928.84901999999988</v>
      </c>
      <c r="E29" s="4">
        <f t="shared" si="0"/>
        <v>0</v>
      </c>
      <c r="F29" s="10" t="s">
        <v>30</v>
      </c>
    </row>
    <row r="30" spans="1:6" ht="64">
      <c r="A30" s="26"/>
      <c r="B30" s="15" t="s">
        <v>32</v>
      </c>
      <c r="C30" s="3">
        <v>993.60548100000005</v>
      </c>
      <c r="D30" s="3">
        <v>980.70029399999999</v>
      </c>
      <c r="E30" s="4">
        <f t="shared" si="0"/>
        <v>-12.905187000000069</v>
      </c>
      <c r="F30" s="10" t="s">
        <v>30</v>
      </c>
    </row>
    <row r="31" spans="1:6" ht="64">
      <c r="A31" s="26"/>
      <c r="B31" s="16" t="s">
        <v>33</v>
      </c>
      <c r="C31" s="3">
        <v>907.22226599999976</v>
      </c>
      <c r="D31" s="3">
        <v>907.22226599999976</v>
      </c>
      <c r="E31" s="4">
        <f t="shared" si="0"/>
        <v>0</v>
      </c>
      <c r="F31" s="10" t="s">
        <v>30</v>
      </c>
    </row>
    <row r="32" spans="1:6" ht="64">
      <c r="A32" s="26"/>
      <c r="B32" s="16" t="s">
        <v>12</v>
      </c>
      <c r="C32" s="3">
        <v>972.90509999999995</v>
      </c>
      <c r="D32" s="3">
        <v>959.99991299999976</v>
      </c>
      <c r="E32" s="4">
        <f t="shared" si="0"/>
        <v>-12.905187000000183</v>
      </c>
      <c r="F32" s="10" t="s">
        <v>30</v>
      </c>
    </row>
    <row r="33" spans="1:6" ht="64">
      <c r="A33" s="26"/>
      <c r="B33" s="16" t="s">
        <v>13</v>
      </c>
      <c r="C33" s="3">
        <v>578.07809700000007</v>
      </c>
      <c r="D33" s="3">
        <v>568.40027399999997</v>
      </c>
      <c r="E33" s="4">
        <f t="shared" si="0"/>
        <v>-9.6778230000001031</v>
      </c>
      <c r="F33" s="10" t="s">
        <v>30</v>
      </c>
    </row>
    <row r="34" spans="1:6" ht="64">
      <c r="A34" s="26"/>
      <c r="B34" s="16" t="s">
        <v>14</v>
      </c>
      <c r="C34" s="3">
        <v>924.35803199999987</v>
      </c>
      <c r="D34" s="3">
        <v>911.4528449999998</v>
      </c>
      <c r="E34" s="4">
        <f t="shared" si="0"/>
        <v>-12.905187000000069</v>
      </c>
      <c r="F34" s="10" t="s">
        <v>30</v>
      </c>
    </row>
    <row r="35" spans="1:6" ht="65" thickBot="1">
      <c r="A35" s="27"/>
      <c r="B35" s="21" t="s">
        <v>19</v>
      </c>
      <c r="C35" s="11">
        <v>975.64152899999976</v>
      </c>
      <c r="D35" s="11">
        <v>975.64152899999976</v>
      </c>
      <c r="E35" s="4">
        <f t="shared" si="0"/>
        <v>0</v>
      </c>
      <c r="F35" s="10" t="s">
        <v>30</v>
      </c>
    </row>
  </sheetData>
  <mergeCells count="11">
    <mergeCell ref="F2:F3"/>
    <mergeCell ref="A8:A10"/>
    <mergeCell ref="A11:A13"/>
    <mergeCell ref="A4:A5"/>
    <mergeCell ref="A6:A7"/>
    <mergeCell ref="A2:A3"/>
    <mergeCell ref="A28:A35"/>
    <mergeCell ref="A23:A26"/>
    <mergeCell ref="A14:A19"/>
    <mergeCell ref="A20:A22"/>
    <mergeCell ref="F20:F21"/>
  </mergeCells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4CB42-D3BF-F846-B241-278DD709CFD2}">
  <dimension ref="A1:F32"/>
  <sheetViews>
    <sheetView workbookViewId="0">
      <selection activeCell="A2" sqref="A2:A3"/>
    </sheetView>
  </sheetViews>
  <sheetFormatPr baseColWidth="10" defaultRowHeight="18"/>
  <sheetData>
    <row r="1" spans="1:6" ht="36">
      <c r="A1" s="13" t="s">
        <v>41</v>
      </c>
      <c r="B1" s="14" t="s">
        <v>0</v>
      </c>
      <c r="C1" s="1" t="s">
        <v>34</v>
      </c>
      <c r="D1" s="1" t="s">
        <v>35</v>
      </c>
      <c r="E1" s="1" t="s">
        <v>1</v>
      </c>
      <c r="F1" s="22" t="s">
        <v>2</v>
      </c>
    </row>
    <row r="2" spans="1:6">
      <c r="A2" s="26" t="s">
        <v>3</v>
      </c>
      <c r="B2" s="15" t="s">
        <v>4</v>
      </c>
      <c r="C2" s="3">
        <v>22.508399999999998</v>
      </c>
      <c r="D2" s="3">
        <v>22.508399999999998</v>
      </c>
      <c r="E2" s="4">
        <f>D2-C2</f>
        <v>0</v>
      </c>
      <c r="F2" s="35"/>
    </row>
    <row r="3" spans="1:6">
      <c r="A3" s="26"/>
      <c r="B3" s="15" t="s">
        <v>5</v>
      </c>
      <c r="C3" s="3">
        <v>22.508399999999998</v>
      </c>
      <c r="D3" s="3">
        <v>22.508399999999998</v>
      </c>
      <c r="E3" s="4">
        <f t="shared" ref="E3:E32" si="0">D3-C3</f>
        <v>0</v>
      </c>
      <c r="F3" s="36"/>
    </row>
    <row r="4" spans="1:6">
      <c r="A4" s="2" t="s">
        <v>6</v>
      </c>
      <c r="B4" s="15" t="s">
        <v>7</v>
      </c>
      <c r="C4" s="3">
        <v>24.042000000000002</v>
      </c>
      <c r="D4" s="3">
        <v>23.739699999999999</v>
      </c>
      <c r="E4" s="4">
        <f t="shared" si="0"/>
        <v>-0.30230000000000246</v>
      </c>
      <c r="F4" s="5"/>
    </row>
    <row r="5" spans="1:6">
      <c r="A5" s="32" t="s">
        <v>10</v>
      </c>
      <c r="B5" s="16" t="s">
        <v>44</v>
      </c>
      <c r="C5" s="3">
        <v>22.263500000000001</v>
      </c>
      <c r="D5" s="3">
        <v>22.263500000000001</v>
      </c>
      <c r="E5" s="4">
        <f t="shared" si="0"/>
        <v>0</v>
      </c>
      <c r="F5" s="5"/>
    </row>
    <row r="6" spans="1:6">
      <c r="A6" s="34"/>
      <c r="B6" s="16" t="s">
        <v>43</v>
      </c>
      <c r="C6" s="3">
        <v>21.006599999999999</v>
      </c>
      <c r="D6" s="3">
        <v>21.006599999999999</v>
      </c>
      <c r="E6" s="4">
        <f t="shared" si="0"/>
        <v>0</v>
      </c>
      <c r="F6" s="5"/>
    </row>
    <row r="7" spans="1:6">
      <c r="A7" s="25" t="s">
        <v>11</v>
      </c>
      <c r="B7" s="17" t="s">
        <v>12</v>
      </c>
      <c r="C7" s="3">
        <v>23.557099999999998</v>
      </c>
      <c r="D7" s="3">
        <v>23.254799999999999</v>
      </c>
      <c r="E7" s="4">
        <f t="shared" si="0"/>
        <v>-0.3022999999999989</v>
      </c>
      <c r="F7" s="8"/>
    </row>
    <row r="8" spans="1:6">
      <c r="A8" s="26"/>
      <c r="B8" s="17" t="s">
        <v>13</v>
      </c>
      <c r="C8" s="3">
        <v>14.248000000000001</v>
      </c>
      <c r="D8" s="3">
        <v>14.0213</v>
      </c>
      <c r="E8" s="4">
        <f t="shared" si="0"/>
        <v>-0.22670000000000101</v>
      </c>
      <c r="F8" s="6"/>
    </row>
    <row r="9" spans="1:6">
      <c r="A9" s="26"/>
      <c r="B9" s="17" t="s">
        <v>14</v>
      </c>
      <c r="C9" s="3">
        <v>22.419899999999998</v>
      </c>
      <c r="D9" s="3">
        <v>22.117599999999999</v>
      </c>
      <c r="E9" s="4">
        <f t="shared" si="0"/>
        <v>-0.3022999999999989</v>
      </c>
      <c r="F9" s="6"/>
    </row>
    <row r="10" spans="1:6">
      <c r="A10" s="32" t="s">
        <v>15</v>
      </c>
      <c r="B10" s="16" t="s">
        <v>16</v>
      </c>
      <c r="C10" s="3">
        <v>20.927699999999998</v>
      </c>
      <c r="D10" s="3">
        <v>20.625399999999999</v>
      </c>
      <c r="E10" s="4">
        <f t="shared" si="0"/>
        <v>-0.3022999999999989</v>
      </c>
      <c r="F10" s="6"/>
    </row>
    <row r="11" spans="1:6">
      <c r="A11" s="33"/>
      <c r="B11" s="16" t="s">
        <v>17</v>
      </c>
      <c r="C11" s="3">
        <v>20.313099999999995</v>
      </c>
      <c r="D11" s="3">
        <v>20.011099999999995</v>
      </c>
      <c r="E11" s="4">
        <f t="shared" si="0"/>
        <v>-0.3019999999999996</v>
      </c>
      <c r="F11" s="6"/>
    </row>
    <row r="12" spans="1:6">
      <c r="A12" s="34"/>
      <c r="B12" s="18" t="s">
        <v>18</v>
      </c>
      <c r="C12" s="3">
        <v>20.927699999999998</v>
      </c>
      <c r="D12" s="3">
        <v>20.625399999999999</v>
      </c>
      <c r="E12" s="4">
        <f t="shared" si="0"/>
        <v>-0.3022999999999989</v>
      </c>
      <c r="F12" s="6"/>
    </row>
    <row r="13" spans="1:6">
      <c r="A13" s="32" t="s">
        <v>19</v>
      </c>
      <c r="B13" s="19" t="s">
        <v>20</v>
      </c>
      <c r="C13" s="3">
        <v>24.153700000000001</v>
      </c>
      <c r="D13" s="3">
        <v>23.851399999999998</v>
      </c>
      <c r="E13" s="4">
        <f t="shared" si="0"/>
        <v>-0.30230000000000246</v>
      </c>
      <c r="F13" s="6"/>
    </row>
    <row r="14" spans="1:6">
      <c r="A14" s="33"/>
      <c r="B14" s="19" t="s">
        <v>45</v>
      </c>
      <c r="C14" s="3">
        <v>24.573099999999997</v>
      </c>
      <c r="D14" s="3">
        <v>24.270800000000001</v>
      </c>
      <c r="E14" s="4">
        <f t="shared" si="0"/>
        <v>-0.30229999999999535</v>
      </c>
      <c r="F14" s="6"/>
    </row>
    <row r="15" spans="1:6">
      <c r="A15" s="33"/>
      <c r="B15" s="19" t="s">
        <v>46</v>
      </c>
      <c r="C15" s="3">
        <v>24.2469</v>
      </c>
      <c r="D15" s="3">
        <v>23.944600000000001</v>
      </c>
      <c r="E15" s="4">
        <f t="shared" si="0"/>
        <v>-0.3022999999999989</v>
      </c>
      <c r="F15" s="6"/>
    </row>
    <row r="16" spans="1:6">
      <c r="A16" s="33"/>
      <c r="B16" s="19" t="s">
        <v>47</v>
      </c>
      <c r="C16" s="3">
        <v>24.0139</v>
      </c>
      <c r="D16" s="3">
        <v>23.711600000000001</v>
      </c>
      <c r="E16" s="4">
        <f t="shared" si="0"/>
        <v>-0.3022999999999989</v>
      </c>
      <c r="F16" s="6"/>
    </row>
    <row r="17" spans="1:6">
      <c r="A17" s="33"/>
      <c r="B17" s="19" t="s">
        <v>21</v>
      </c>
      <c r="C17" s="3">
        <v>20.186799999999998</v>
      </c>
      <c r="D17" s="3">
        <v>19.884499999999999</v>
      </c>
      <c r="E17" s="4">
        <f t="shared" si="0"/>
        <v>-0.3022999999999989</v>
      </c>
      <c r="F17" s="6"/>
    </row>
    <row r="18" spans="1:6">
      <c r="A18" s="34"/>
      <c r="B18" s="17" t="s">
        <v>22</v>
      </c>
      <c r="C18" s="3">
        <v>15.371500000000001</v>
      </c>
      <c r="D18" s="3">
        <v>15.97</v>
      </c>
      <c r="E18" s="4">
        <f t="shared" si="0"/>
        <v>0.59849999999999959</v>
      </c>
      <c r="F18" s="6"/>
    </row>
    <row r="19" spans="1:6" ht="36">
      <c r="A19" s="28" t="s">
        <v>23</v>
      </c>
      <c r="B19" s="18" t="s">
        <v>24</v>
      </c>
      <c r="C19" s="3">
        <v>21.846999999999998</v>
      </c>
      <c r="D19" s="3">
        <v>21.544999999999998</v>
      </c>
      <c r="E19" s="4">
        <f t="shared" si="0"/>
        <v>-0.3019999999999996</v>
      </c>
      <c r="F19" s="6"/>
    </row>
    <row r="20" spans="1:6" ht="29">
      <c r="A20" s="30"/>
      <c r="B20" s="18" t="s">
        <v>37</v>
      </c>
      <c r="C20" s="3">
        <v>22.009799999999998</v>
      </c>
      <c r="D20" s="3">
        <v>21.707799999999999</v>
      </c>
      <c r="E20" s="4">
        <f t="shared" si="0"/>
        <v>-0.3019999999999996</v>
      </c>
      <c r="F20" s="5"/>
    </row>
    <row r="21" spans="1:6" ht="47">
      <c r="A21" s="28" t="s">
        <v>26</v>
      </c>
      <c r="B21" s="20" t="s">
        <v>36</v>
      </c>
      <c r="C21" s="3">
        <v>24.717099999999999</v>
      </c>
      <c r="D21" s="3">
        <v>24.4148</v>
      </c>
      <c r="E21" s="4">
        <f t="shared" si="0"/>
        <v>-0.3022999999999989</v>
      </c>
      <c r="F21" s="9"/>
    </row>
    <row r="22" spans="1:6" ht="47">
      <c r="A22" s="29"/>
      <c r="B22" s="20" t="s">
        <v>38</v>
      </c>
      <c r="C22" s="3">
        <v>25.028399999999998</v>
      </c>
      <c r="D22" s="3">
        <v>24.726099999999999</v>
      </c>
      <c r="E22" s="4">
        <f t="shared" si="0"/>
        <v>-0.3022999999999989</v>
      </c>
      <c r="F22" s="9"/>
    </row>
    <row r="23" spans="1:6" ht="36">
      <c r="A23" s="30"/>
      <c r="B23" s="20" t="s">
        <v>39</v>
      </c>
      <c r="C23" s="3">
        <v>22.508399999999998</v>
      </c>
      <c r="D23" s="3">
        <v>22.508399999999998</v>
      </c>
      <c r="E23" s="4">
        <f t="shared" si="0"/>
        <v>0</v>
      </c>
      <c r="F23" s="9"/>
    </row>
    <row r="24" spans="1:6" ht="18" customHeight="1">
      <c r="A24" s="7" t="s">
        <v>27</v>
      </c>
      <c r="B24" s="18" t="s">
        <v>27</v>
      </c>
      <c r="C24" s="3">
        <v>20.037500000000001</v>
      </c>
      <c r="D24" s="3">
        <v>19.735500000000002</v>
      </c>
      <c r="E24" s="4">
        <f t="shared" si="0"/>
        <v>-0.3019999999999996</v>
      </c>
      <c r="F24" s="10"/>
    </row>
    <row r="25" spans="1:6" ht="64">
      <c r="A25" s="25" t="s">
        <v>28</v>
      </c>
      <c r="B25" s="15" t="s">
        <v>29</v>
      </c>
      <c r="C25" s="3">
        <v>21.740599999999997</v>
      </c>
      <c r="D25" s="3">
        <v>21.740599999999997</v>
      </c>
      <c r="E25" s="4">
        <f t="shared" si="0"/>
        <v>0</v>
      </c>
      <c r="F25" s="24" t="s">
        <v>30</v>
      </c>
    </row>
    <row r="26" spans="1:6" ht="64">
      <c r="A26" s="26"/>
      <c r="B26" s="15" t="s">
        <v>31</v>
      </c>
      <c r="C26" s="3">
        <v>21.740599999999997</v>
      </c>
      <c r="D26" s="3">
        <v>21.740599999999997</v>
      </c>
      <c r="E26" s="4">
        <f t="shared" si="0"/>
        <v>0</v>
      </c>
      <c r="F26" s="24" t="s">
        <v>30</v>
      </c>
    </row>
    <row r="27" spans="1:6" ht="64">
      <c r="A27" s="26"/>
      <c r="B27" s="15" t="s">
        <v>32</v>
      </c>
      <c r="C27" s="3">
        <v>23.2742</v>
      </c>
      <c r="D27" s="3">
        <v>22.971899999999998</v>
      </c>
      <c r="E27" s="4">
        <f t="shared" si="0"/>
        <v>-0.30230000000000246</v>
      </c>
      <c r="F27" s="24" t="s">
        <v>30</v>
      </c>
    </row>
    <row r="28" spans="1:6" ht="64">
      <c r="A28" s="26"/>
      <c r="B28" s="16" t="s">
        <v>33</v>
      </c>
      <c r="C28" s="3">
        <v>21.495699999999999</v>
      </c>
      <c r="D28" s="3">
        <v>21.495699999999999</v>
      </c>
      <c r="E28" s="4">
        <f t="shared" si="0"/>
        <v>0</v>
      </c>
      <c r="F28" s="24" t="s">
        <v>30</v>
      </c>
    </row>
    <row r="29" spans="1:6" ht="64">
      <c r="A29" s="26"/>
      <c r="B29" s="16" t="s">
        <v>12</v>
      </c>
      <c r="C29" s="3">
        <v>22.789299999999997</v>
      </c>
      <c r="D29" s="3">
        <v>22.486999999999998</v>
      </c>
      <c r="E29" s="4">
        <f t="shared" si="0"/>
        <v>-0.3022999999999989</v>
      </c>
      <c r="F29" s="24" t="s">
        <v>30</v>
      </c>
    </row>
    <row r="30" spans="1:6" ht="64">
      <c r="A30" s="26"/>
      <c r="B30" s="16" t="s">
        <v>13</v>
      </c>
      <c r="C30" s="3">
        <v>13.4802</v>
      </c>
      <c r="D30" s="3">
        <v>13.253499999999999</v>
      </c>
      <c r="E30" s="4">
        <f t="shared" si="0"/>
        <v>-0.22670000000000101</v>
      </c>
      <c r="F30" s="24" t="s">
        <v>30</v>
      </c>
    </row>
    <row r="31" spans="1:6" ht="64">
      <c r="A31" s="26"/>
      <c r="B31" s="16" t="s">
        <v>14</v>
      </c>
      <c r="C31" s="3">
        <v>21.652099999999997</v>
      </c>
      <c r="D31" s="3">
        <v>21.349799999999998</v>
      </c>
      <c r="E31" s="4">
        <f t="shared" si="0"/>
        <v>-0.3022999999999989</v>
      </c>
      <c r="F31" s="24" t="s">
        <v>30</v>
      </c>
    </row>
    <row r="32" spans="1:6" ht="65" thickBot="1">
      <c r="A32" s="27"/>
      <c r="B32" s="21" t="s">
        <v>19</v>
      </c>
      <c r="C32" s="11">
        <v>23.385899999999999</v>
      </c>
      <c r="D32" s="11">
        <v>23.083599999999997</v>
      </c>
      <c r="E32" s="12">
        <f t="shared" si="0"/>
        <v>-0.30230000000000246</v>
      </c>
      <c r="F32" s="24" t="s">
        <v>30</v>
      </c>
    </row>
  </sheetData>
  <mergeCells count="9">
    <mergeCell ref="A5:A6"/>
    <mergeCell ref="A7:A9"/>
    <mergeCell ref="A2:A3"/>
    <mergeCell ref="F2:F3"/>
    <mergeCell ref="A25:A32"/>
    <mergeCell ref="A19:A20"/>
    <mergeCell ref="A21:A23"/>
    <mergeCell ref="A10:A12"/>
    <mergeCell ref="A13:A18"/>
  </mergeCells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FC2A6-8A4E-4A49-8E1B-8881E1B5556A}">
  <dimension ref="A1:F32"/>
  <sheetViews>
    <sheetView workbookViewId="0">
      <selection activeCell="A2" sqref="A2:A3"/>
    </sheetView>
  </sheetViews>
  <sheetFormatPr baseColWidth="10" defaultRowHeight="18"/>
  <sheetData>
    <row r="1" spans="1:6" ht="36">
      <c r="A1" s="13" t="s">
        <v>41</v>
      </c>
      <c r="B1" s="14" t="s">
        <v>0</v>
      </c>
      <c r="C1" s="1" t="s">
        <v>34</v>
      </c>
      <c r="D1" s="1" t="s">
        <v>35</v>
      </c>
      <c r="E1" s="1" t="s">
        <v>1</v>
      </c>
      <c r="F1" s="22" t="s">
        <v>2</v>
      </c>
    </row>
    <row r="2" spans="1:6">
      <c r="A2" s="26" t="s">
        <v>3</v>
      </c>
      <c r="B2" s="15" t="s">
        <v>4</v>
      </c>
      <c r="C2" s="3">
        <v>960.8835959999999</v>
      </c>
      <c r="D2" s="3">
        <v>960.8835959999999</v>
      </c>
      <c r="E2" s="4">
        <f>D2-C2</f>
        <v>0</v>
      </c>
      <c r="F2" s="35"/>
    </row>
    <row r="3" spans="1:6">
      <c r="A3" s="26"/>
      <c r="B3" s="15" t="s">
        <v>5</v>
      </c>
      <c r="C3" s="3">
        <v>960.8835959999999</v>
      </c>
      <c r="D3" s="3">
        <v>960.8835959999999</v>
      </c>
      <c r="E3" s="4">
        <f t="shared" ref="E3:E32" si="0">D3-C3</f>
        <v>0</v>
      </c>
      <c r="F3" s="36"/>
    </row>
    <row r="4" spans="1:6">
      <c r="A4" s="2" t="s">
        <v>6</v>
      </c>
      <c r="B4" s="15" t="s">
        <v>7</v>
      </c>
      <c r="C4" s="3">
        <v>1026.3529800000001</v>
      </c>
      <c r="D4" s="3">
        <v>1013.4477929999999</v>
      </c>
      <c r="E4" s="4">
        <f t="shared" si="0"/>
        <v>-12.905187000000183</v>
      </c>
      <c r="F4" s="5"/>
    </row>
    <row r="5" spans="1:6">
      <c r="A5" s="32" t="s">
        <v>10</v>
      </c>
      <c r="B5" s="16" t="s">
        <v>44</v>
      </c>
      <c r="C5" s="3">
        <v>950.42881499999999</v>
      </c>
      <c r="D5" s="3">
        <v>950.42881499999999</v>
      </c>
      <c r="E5" s="4">
        <f t="shared" si="0"/>
        <v>0</v>
      </c>
      <c r="F5" s="5"/>
    </row>
    <row r="6" spans="1:6">
      <c r="A6" s="34"/>
      <c r="B6" s="16" t="s">
        <v>43</v>
      </c>
      <c r="C6" s="3">
        <v>896.77175399999987</v>
      </c>
      <c r="D6" s="3">
        <v>896.77175399999987</v>
      </c>
      <c r="E6" s="4">
        <f t="shared" si="0"/>
        <v>0</v>
      </c>
      <c r="F6" s="5"/>
    </row>
    <row r="7" spans="1:6">
      <c r="A7" s="25" t="s">
        <v>11</v>
      </c>
      <c r="B7" s="17" t="s">
        <v>12</v>
      </c>
      <c r="C7" s="3">
        <v>1005.6525989999999</v>
      </c>
      <c r="D7" s="3">
        <v>992.74741199999994</v>
      </c>
      <c r="E7" s="4">
        <f t="shared" si="0"/>
        <v>-12.905186999999955</v>
      </c>
      <c r="F7" s="8"/>
    </row>
    <row r="8" spans="1:6">
      <c r="A8" s="26"/>
      <c r="B8" s="17" t="s">
        <v>13</v>
      </c>
      <c r="C8" s="3">
        <v>608.24712</v>
      </c>
      <c r="D8" s="3">
        <v>598.56929700000001</v>
      </c>
      <c r="E8" s="4">
        <f t="shared" si="0"/>
        <v>-9.6778229999999894</v>
      </c>
      <c r="F8" s="6"/>
    </row>
    <row r="9" spans="1:6">
      <c r="A9" s="26"/>
      <c r="B9" s="17" t="s">
        <v>14</v>
      </c>
      <c r="C9" s="3">
        <v>957.10553099999993</v>
      </c>
      <c r="D9" s="3">
        <v>944.20034399999997</v>
      </c>
      <c r="E9" s="4">
        <f t="shared" si="0"/>
        <v>-12.905186999999955</v>
      </c>
      <c r="F9" s="6"/>
    </row>
    <row r="10" spans="1:6">
      <c r="A10" s="32" t="s">
        <v>15</v>
      </c>
      <c r="B10" s="16" t="s">
        <v>16</v>
      </c>
      <c r="C10" s="3">
        <v>893.40351299999986</v>
      </c>
      <c r="D10" s="3">
        <v>880.49832599999991</v>
      </c>
      <c r="E10" s="4">
        <f t="shared" si="0"/>
        <v>-12.905186999999955</v>
      </c>
      <c r="F10" s="6"/>
    </row>
    <row r="11" spans="1:6">
      <c r="A11" s="33"/>
      <c r="B11" s="16" t="s">
        <v>17</v>
      </c>
      <c r="C11" s="3">
        <v>867.16623899999979</v>
      </c>
      <c r="D11" s="3">
        <v>854.27385899999979</v>
      </c>
      <c r="E11" s="4">
        <f t="shared" si="0"/>
        <v>-12.892380000000003</v>
      </c>
      <c r="F11" s="6"/>
    </row>
    <row r="12" spans="1:6">
      <c r="A12" s="34"/>
      <c r="B12" s="18" t="s">
        <v>18</v>
      </c>
      <c r="C12" s="3">
        <v>893.40351299999986</v>
      </c>
      <c r="D12" s="3">
        <v>880.49832599999991</v>
      </c>
      <c r="E12" s="4">
        <f t="shared" si="0"/>
        <v>-12.905186999999955</v>
      </c>
      <c r="F12" s="6"/>
    </row>
    <row r="13" spans="1:6">
      <c r="A13" s="32" t="s">
        <v>19</v>
      </c>
      <c r="B13" s="19" t="s">
        <v>20</v>
      </c>
      <c r="C13" s="3">
        <v>1031.121453</v>
      </c>
      <c r="D13" s="3">
        <v>1018.2162659999999</v>
      </c>
      <c r="E13" s="4">
        <f t="shared" si="0"/>
        <v>-12.905187000000069</v>
      </c>
      <c r="F13" s="6"/>
    </row>
    <row r="14" spans="1:6">
      <c r="A14" s="33"/>
      <c r="B14" s="19" t="s">
        <v>45</v>
      </c>
      <c r="C14" s="3">
        <v>1049.0256389999997</v>
      </c>
      <c r="D14" s="3">
        <v>1036.1204519999999</v>
      </c>
      <c r="E14" s="4">
        <f t="shared" si="0"/>
        <v>-12.905186999999842</v>
      </c>
      <c r="F14" s="6"/>
    </row>
    <row r="15" spans="1:6">
      <c r="A15" s="33"/>
      <c r="B15" s="19" t="s">
        <v>46</v>
      </c>
      <c r="C15" s="3">
        <v>1035.1001609999998</v>
      </c>
      <c r="D15" s="3">
        <v>1022.194974</v>
      </c>
      <c r="E15" s="4">
        <f t="shared" si="0"/>
        <v>-12.905186999999842</v>
      </c>
      <c r="F15" s="6"/>
    </row>
    <row r="16" spans="1:6">
      <c r="A16" s="33"/>
      <c r="B16" s="19" t="s">
        <v>47</v>
      </c>
      <c r="C16" s="3">
        <v>1025.1533909999998</v>
      </c>
      <c r="D16" s="3">
        <v>1012.248204</v>
      </c>
      <c r="E16" s="4">
        <f t="shared" si="0"/>
        <v>-12.905186999999842</v>
      </c>
      <c r="F16" s="6"/>
    </row>
    <row r="17" spans="1:6">
      <c r="A17" s="33"/>
      <c r="B17" s="19" t="s">
        <v>21</v>
      </c>
      <c r="C17" s="3">
        <v>861.7744919999999</v>
      </c>
      <c r="D17" s="3">
        <v>848.86930499999994</v>
      </c>
      <c r="E17" s="4">
        <f t="shared" si="0"/>
        <v>-12.905186999999955</v>
      </c>
      <c r="F17" s="6"/>
    </row>
    <row r="18" spans="1:6">
      <c r="A18" s="34"/>
      <c r="B18" s="17" t="s">
        <v>22</v>
      </c>
      <c r="C18" s="3">
        <v>656.20933500000001</v>
      </c>
      <c r="D18" s="3">
        <v>681.75929999999994</v>
      </c>
      <c r="E18" s="4">
        <f t="shared" si="0"/>
        <v>25.549964999999929</v>
      </c>
      <c r="F18" s="6"/>
    </row>
    <row r="19" spans="1:6" ht="36">
      <c r="A19" s="28" t="s">
        <v>23</v>
      </c>
      <c r="B19" s="18" t="s">
        <v>24</v>
      </c>
      <c r="C19" s="3">
        <v>932.64842999999985</v>
      </c>
      <c r="D19" s="3">
        <v>919.75604999999985</v>
      </c>
      <c r="E19" s="4">
        <f t="shared" si="0"/>
        <v>-12.892380000000003</v>
      </c>
      <c r="F19" s="6"/>
    </row>
    <row r="20" spans="1:6" ht="29">
      <c r="A20" s="30"/>
      <c r="B20" s="18" t="s">
        <v>37</v>
      </c>
      <c r="C20" s="3">
        <v>939.59836199999984</v>
      </c>
      <c r="D20" s="3">
        <v>926.70598199999995</v>
      </c>
      <c r="E20" s="4">
        <f t="shared" si="0"/>
        <v>-12.892379999999889</v>
      </c>
      <c r="F20" s="5"/>
    </row>
    <row r="21" spans="1:6" ht="47">
      <c r="A21" s="28" t="s">
        <v>26</v>
      </c>
      <c r="B21" s="20" t="s">
        <v>36</v>
      </c>
      <c r="C21" s="3">
        <v>1055.1729989999999</v>
      </c>
      <c r="D21" s="3">
        <v>1042.2678119999998</v>
      </c>
      <c r="E21" s="4">
        <f t="shared" si="0"/>
        <v>-12.905187000000069</v>
      </c>
      <c r="F21" s="9"/>
    </row>
    <row r="22" spans="1:6" ht="47">
      <c r="A22" s="29"/>
      <c r="B22" s="20" t="s">
        <v>38</v>
      </c>
      <c r="C22" s="3">
        <v>1068.4623959999999</v>
      </c>
      <c r="D22" s="3">
        <v>1055.5572089999998</v>
      </c>
      <c r="E22" s="4">
        <f t="shared" si="0"/>
        <v>-12.905187000000069</v>
      </c>
      <c r="F22" s="9"/>
    </row>
    <row r="23" spans="1:6" ht="36">
      <c r="A23" s="30"/>
      <c r="B23" s="20" t="s">
        <v>39</v>
      </c>
      <c r="C23" s="3">
        <v>960.8835959999999</v>
      </c>
      <c r="D23" s="3">
        <v>960.8835959999999</v>
      </c>
      <c r="E23" s="4">
        <f t="shared" si="0"/>
        <v>0</v>
      </c>
      <c r="F23" s="9"/>
    </row>
    <row r="24" spans="1:6">
      <c r="A24" s="7" t="s">
        <v>27</v>
      </c>
      <c r="B24" s="18" t="s">
        <v>27</v>
      </c>
      <c r="C24" s="3">
        <v>855.40087500000004</v>
      </c>
      <c r="D24" s="3">
        <v>842.50849500000004</v>
      </c>
      <c r="E24" s="4">
        <f t="shared" si="0"/>
        <v>-12.892380000000003</v>
      </c>
      <c r="F24" s="10"/>
    </row>
    <row r="25" spans="1:6" ht="18" customHeight="1">
      <c r="A25" s="25" t="s">
        <v>28</v>
      </c>
      <c r="B25" s="15" t="s">
        <v>29</v>
      </c>
      <c r="C25" s="3">
        <v>928.1062139999998</v>
      </c>
      <c r="D25" s="3">
        <v>928.1062139999998</v>
      </c>
      <c r="E25" s="4">
        <f t="shared" si="0"/>
        <v>0</v>
      </c>
      <c r="F25" s="23" t="s">
        <v>30</v>
      </c>
    </row>
    <row r="26" spans="1:6" ht="64">
      <c r="A26" s="26"/>
      <c r="B26" s="15" t="s">
        <v>31</v>
      </c>
      <c r="C26" s="3">
        <v>928.1062139999998</v>
      </c>
      <c r="D26" s="3">
        <v>928.1062139999998</v>
      </c>
      <c r="E26" s="4">
        <f t="shared" si="0"/>
        <v>0</v>
      </c>
      <c r="F26" s="23" t="s">
        <v>30</v>
      </c>
    </row>
    <row r="27" spans="1:6" ht="64">
      <c r="A27" s="26"/>
      <c r="B27" s="15" t="s">
        <v>32</v>
      </c>
      <c r="C27" s="3">
        <v>993.57559800000001</v>
      </c>
      <c r="D27" s="3">
        <v>980.67041099999983</v>
      </c>
      <c r="E27" s="4">
        <f t="shared" si="0"/>
        <v>-12.905187000000183</v>
      </c>
      <c r="F27" s="23" t="s">
        <v>30</v>
      </c>
    </row>
    <row r="28" spans="1:6" ht="64">
      <c r="A28" s="26"/>
      <c r="B28" s="16" t="s">
        <v>33</v>
      </c>
      <c r="C28" s="3">
        <v>917.65143299999988</v>
      </c>
      <c r="D28" s="3">
        <v>917.65143299999988</v>
      </c>
      <c r="E28" s="4">
        <f t="shared" si="0"/>
        <v>0</v>
      </c>
      <c r="F28" s="23" t="s">
        <v>30</v>
      </c>
    </row>
    <row r="29" spans="1:6" ht="64">
      <c r="A29" s="26"/>
      <c r="B29" s="16" t="s">
        <v>12</v>
      </c>
      <c r="C29" s="3">
        <v>972.87521699999979</v>
      </c>
      <c r="D29" s="3">
        <v>959.97002999999984</v>
      </c>
      <c r="E29" s="4">
        <f t="shared" si="0"/>
        <v>-12.905186999999955</v>
      </c>
      <c r="F29" s="23" t="s">
        <v>30</v>
      </c>
    </row>
    <row r="30" spans="1:6" ht="64">
      <c r="A30" s="26"/>
      <c r="B30" s="16" t="s">
        <v>13</v>
      </c>
      <c r="C30" s="3">
        <v>575.46973800000001</v>
      </c>
      <c r="D30" s="3">
        <v>565.7919149999999</v>
      </c>
      <c r="E30" s="4">
        <f t="shared" si="0"/>
        <v>-9.6778230000001031</v>
      </c>
      <c r="F30" s="23" t="s">
        <v>30</v>
      </c>
    </row>
    <row r="31" spans="1:6" ht="64">
      <c r="A31" s="26"/>
      <c r="B31" s="16" t="s">
        <v>14</v>
      </c>
      <c r="C31" s="3">
        <v>924.32814899999983</v>
      </c>
      <c r="D31" s="3">
        <v>911.42296199999987</v>
      </c>
      <c r="E31" s="4">
        <f t="shared" si="0"/>
        <v>-12.905186999999955</v>
      </c>
      <c r="F31" s="23" t="s">
        <v>30</v>
      </c>
    </row>
    <row r="32" spans="1:6" ht="65" thickBot="1">
      <c r="A32" s="27"/>
      <c r="B32" s="21" t="s">
        <v>19</v>
      </c>
      <c r="C32" s="11">
        <v>998.34407099999987</v>
      </c>
      <c r="D32" s="11">
        <v>985.4388839999998</v>
      </c>
      <c r="E32" s="12">
        <f t="shared" si="0"/>
        <v>-12.905187000000069</v>
      </c>
      <c r="F32" s="23" t="s">
        <v>30</v>
      </c>
    </row>
  </sheetData>
  <mergeCells count="9">
    <mergeCell ref="A5:A6"/>
    <mergeCell ref="A7:A9"/>
    <mergeCell ref="A2:A3"/>
    <mergeCell ref="F2:F3"/>
    <mergeCell ref="A25:A32"/>
    <mergeCell ref="A19:A20"/>
    <mergeCell ref="A21:A23"/>
    <mergeCell ref="A10:A12"/>
    <mergeCell ref="A13:A18"/>
  </mergeCells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단가표_사용량_경기도11월</vt:lpstr>
      <vt:lpstr>단가표_면적_경기도11월</vt:lpstr>
      <vt:lpstr>단가표_사용량_인천11월</vt:lpstr>
      <vt:lpstr>단가표_면적_인천11월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 은후</dc:creator>
  <cp:lastModifiedBy>이 은후</cp:lastModifiedBy>
  <dcterms:created xsi:type="dcterms:W3CDTF">2024-11-27T05:01:11Z</dcterms:created>
  <dcterms:modified xsi:type="dcterms:W3CDTF">2024-11-27T05:36:02Z</dcterms:modified>
</cp:coreProperties>
</file>