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gramming\MyServer\Server2Go\htdocs\LES\Files\"/>
    </mc:Choice>
  </mc:AlternateContent>
  <bookViews>
    <workbookView xWindow="120" yWindow="120" windowWidth="14175" windowHeight="6765"/>
  </bookViews>
  <sheets>
    <sheet name="FEDTAXTABLE" sheetId="1" r:id="rId1"/>
  </sheets>
  <definedNames>
    <definedName name="_xlnm.Print_Area" localSheetId="0">FEDTAXTABLE!#REF!</definedName>
  </definedNames>
  <calcPr calcId="162913"/>
</workbook>
</file>

<file path=xl/calcChain.xml><?xml version="1.0" encoding="utf-8"?>
<calcChain xmlns="http://schemas.openxmlformats.org/spreadsheetml/2006/main">
  <c r="T4" i="1" l="1"/>
  <c r="T5" i="1"/>
  <c r="T6" i="1"/>
  <c r="T7" i="1"/>
  <c r="T8" i="1"/>
  <c r="T3" i="1"/>
  <c r="H9" i="1" l="1"/>
  <c r="O4" i="1" l="1"/>
  <c r="L6" i="1" l="1"/>
  <c r="L7" i="1" l="1"/>
  <c r="L9" i="1"/>
  <c r="L8" i="1"/>
  <c r="L4" i="1" l="1"/>
  <c r="O5" i="1" s="1"/>
  <c r="L5" i="1"/>
  <c r="O6" i="1" l="1"/>
  <c r="O7" i="1" s="1"/>
  <c r="O8" i="1" s="1"/>
  <c r="O9" i="1" s="1"/>
</calcChain>
</file>

<file path=xl/sharedStrings.xml><?xml version="1.0" encoding="utf-8"?>
<sst xmlns="http://schemas.openxmlformats.org/spreadsheetml/2006/main" count="35" uniqueCount="19">
  <si>
    <t>Federal Withholding</t>
  </si>
  <si>
    <t>Greater than</t>
  </si>
  <si>
    <t>but less than</t>
  </si>
  <si>
    <t>withhold</t>
  </si>
  <si>
    <t>plus % of excess</t>
  </si>
  <si>
    <t>--</t>
  </si>
  <si>
    <t>plus</t>
  </si>
  <si>
    <t>(Col must be left blank)</t>
  </si>
  <si>
    <t>Monthly Payroll Period (Married)</t>
  </si>
  <si>
    <t>Allowances (get from p15 every year)</t>
  </si>
  <si>
    <t>One Allowance (monthly)</t>
  </si>
  <si>
    <t>Calculated</t>
  </si>
  <si>
    <t>base withhold</t>
  </si>
  <si>
    <t>One Allowance (annual)</t>
  </si>
  <si>
    <t>Joint Allowance (annual)</t>
  </si>
  <si>
    <t>monthly brackets</t>
  </si>
  <si>
    <t>*Note: Type in actual amounts for all highlighted fields, then copy the outlined cells to A3 as vaules.</t>
  </si>
  <si>
    <t>annual earnings</t>
  </si>
  <si>
    <t>*For Estimated Tax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</si>
</sst>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/>
      <right style="thin">
        <color indexed="64"/>
      </right>
      <top/>
      <bottom/>
      <diagonal/>
    </border>
    <border>
      <left style="dashDot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 style="thin">
        <color indexed="64"/>
      </left>
      <right/>
      <top style="dashDot">
        <color auto="1"/>
      </top>
      <bottom/>
      <diagonal/>
    </border>
    <border>
      <left/>
      <right style="dashDot">
        <color auto="1"/>
      </right>
      <top style="dashDot">
        <color auto="1"/>
      </top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  <border>
      <left style="thin">
        <color indexed="64"/>
      </left>
      <right/>
      <top/>
      <bottom style="dashDot">
        <color auto="1"/>
      </bottom>
      <diagonal/>
    </border>
    <border>
      <left/>
      <right style="dashDot">
        <color auto="1"/>
      </right>
      <top/>
      <bottom style="dashDot">
        <color auto="1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</cellStyleXfs>
  <cellXfs count="41">
    <xf numFmtId="0" fontId="0" fillId="0" borderId="0" xfId="0"/>
    <xf numFmtId="44" fontId="3" fillId="0" borderId="0" xfId="1" applyFont="1" applyFill="1" applyBorder="1"/>
    <xf numFmtId="44" fontId="3" fillId="0" borderId="1" xfId="1" applyFont="1" applyFill="1" applyBorder="1"/>
    <xf numFmtId="2" fontId="3" fillId="0" borderId="0" xfId="4" applyNumberFormat="1" applyFont="1" applyFill="1" applyBorder="1" applyAlignment="1"/>
    <xf numFmtId="0" fontId="3" fillId="0" borderId="0" xfId="0" applyFont="1" applyFill="1" applyBorder="1"/>
    <xf numFmtId="164" fontId="3" fillId="0" borderId="0" xfId="4" applyNumberFormat="1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 applyFill="1" applyBorder="1"/>
    <xf numFmtId="44" fontId="4" fillId="0" borderId="0" xfId="0" applyNumberFormat="1" applyFont="1" applyFill="1" applyBorder="1" applyAlignment="1">
      <alignment horizontal="center"/>
    </xf>
    <xf numFmtId="44" fontId="5" fillId="0" borderId="0" xfId="0" applyNumberFormat="1" applyFont="1" applyFill="1" applyBorder="1" applyAlignment="1">
      <alignment horizontal="center"/>
    </xf>
    <xf numFmtId="44" fontId="3" fillId="2" borderId="1" xfId="1" applyFont="1" applyFill="1" applyBorder="1"/>
    <xf numFmtId="44" fontId="4" fillId="0" borderId="3" xfId="0" applyNumberFormat="1" applyFont="1" applyFill="1" applyBorder="1" applyAlignment="1">
      <alignment horizontal="center"/>
    </xf>
    <xf numFmtId="44" fontId="3" fillId="0" borderId="3" xfId="1" applyFont="1" applyFill="1" applyBorder="1"/>
    <xf numFmtId="164" fontId="3" fillId="2" borderId="4" xfId="4" applyNumberFormat="1" applyFont="1" applyFill="1" applyBorder="1" applyAlignment="1"/>
    <xf numFmtId="44" fontId="4" fillId="0" borderId="5" xfId="0" applyNumberFormat="1" applyFont="1" applyFill="1" applyBorder="1" applyAlignment="1">
      <alignment horizontal="center"/>
    </xf>
    <xf numFmtId="164" fontId="3" fillId="2" borderId="6" xfId="4" applyNumberFormat="1" applyFont="1" applyFill="1" applyBorder="1" applyAlignment="1"/>
    <xf numFmtId="44" fontId="4" fillId="0" borderId="7" xfId="0" applyNumberFormat="1" applyFont="1" applyFill="1" applyBorder="1" applyAlignment="1">
      <alignment horizontal="center"/>
    </xf>
    <xf numFmtId="44" fontId="1" fillId="0" borderId="8" xfId="0" quotePrefix="1" applyNumberFormat="1" applyFont="1" applyFill="1" applyBorder="1" applyAlignment="1">
      <alignment horizontal="left"/>
    </xf>
    <xf numFmtId="44" fontId="3" fillId="0" borderId="8" xfId="1" applyFont="1" applyFill="1" applyBorder="1"/>
    <xf numFmtId="164" fontId="3" fillId="2" borderId="9" xfId="4" applyNumberFormat="1" applyFont="1" applyFill="1" applyBorder="1" applyAlignment="1"/>
    <xf numFmtId="44" fontId="4" fillId="2" borderId="2" xfId="0" applyNumberFormat="1" applyFont="1" applyFill="1" applyBorder="1" applyAlignment="1">
      <alignment horizontal="center"/>
    </xf>
    <xf numFmtId="44" fontId="4" fillId="2" borderId="3" xfId="0" applyNumberFormat="1" applyFont="1" applyFill="1" applyBorder="1" applyAlignment="1">
      <alignment horizontal="center"/>
    </xf>
    <xf numFmtId="44" fontId="4" fillId="2" borderId="0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wrapText="1"/>
    </xf>
    <xf numFmtId="44" fontId="3" fillId="0" borderId="11" xfId="1" applyFont="1" applyFill="1" applyBorder="1"/>
    <xf numFmtId="44" fontId="3" fillId="0" borderId="12" xfId="1" applyFont="1" applyFill="1" applyBorder="1"/>
    <xf numFmtId="44" fontId="3" fillId="0" borderId="13" xfId="1" applyFont="1" applyFill="1" applyBorder="1"/>
    <xf numFmtId="164" fontId="3" fillId="0" borderId="14" xfId="4" applyNumberFormat="1" applyFont="1" applyFill="1" applyBorder="1" applyAlignment="1"/>
    <xf numFmtId="44" fontId="3" fillId="0" borderId="15" xfId="1" applyFont="1" applyFill="1" applyBorder="1"/>
    <xf numFmtId="164" fontId="3" fillId="0" borderId="16" xfId="4" applyNumberFormat="1" applyFont="1" applyFill="1" applyBorder="1" applyAlignment="1"/>
    <xf numFmtId="44" fontId="3" fillId="0" borderId="17" xfId="1" applyFont="1" applyFill="1" applyBorder="1"/>
    <xf numFmtId="44" fontId="3" fillId="0" borderId="18" xfId="1" applyFont="1" applyFill="1" applyBorder="1"/>
    <xf numFmtId="44" fontId="3" fillId="0" borderId="19" xfId="1" applyFont="1" applyFill="1" applyBorder="1"/>
    <xf numFmtId="164" fontId="3" fillId="0" borderId="20" xfId="4" applyNumberFormat="1" applyFont="1" applyFill="1" applyBorder="1" applyAlignment="1"/>
    <xf numFmtId="0" fontId="5" fillId="0" borderId="0" xfId="0" applyFont="1" applyFill="1" applyBorder="1" applyAlignment="1">
      <alignment horizontal="center" wrapText="1"/>
    </xf>
    <xf numFmtId="44" fontId="6" fillId="0" borderId="1" xfId="1" applyFont="1" applyFill="1" applyBorder="1"/>
  </cellXfs>
  <cellStyles count="5">
    <cellStyle name="Currency" xfId="1" builtinId="4"/>
    <cellStyle name="Normal" xfId="0" builtinId="0"/>
    <cellStyle name="Normal 2" xfId="2"/>
    <cellStyle name="Normal 3" xfId="3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zoomScale="90" zoomScaleNormal="90" workbookViewId="0">
      <selection activeCell="L3" sqref="L3"/>
    </sheetView>
  </sheetViews>
  <sheetFormatPr defaultRowHeight="15" x14ac:dyDescent="0.25"/>
  <cols>
    <col min="1" max="1" width="20.85546875" style="1" bestFit="1" customWidth="1"/>
    <col min="2" max="2" width="13.85546875" style="1" bestFit="1" customWidth="1"/>
    <col min="3" max="3" width="23.5703125" style="1" bestFit="1" customWidth="1"/>
    <col min="4" max="4" width="19.140625" style="2" customWidth="1"/>
    <col min="5" max="5" width="6.140625" style="1" bestFit="1" customWidth="1"/>
    <col min="6" max="6" width="6.42578125" style="3" customWidth="1"/>
    <col min="7" max="7" width="9.140625" style="4"/>
    <col min="8" max="8" width="14.5703125" style="8" bestFit="1" customWidth="1"/>
    <col min="9" max="10" width="9.140625" style="4"/>
    <col min="11" max="11" width="5.28515625" style="8" customWidth="1"/>
    <col min="12" max="13" width="12.140625" style="4" bestFit="1" customWidth="1"/>
    <col min="14" max="14" width="3.42578125" style="4" customWidth="1"/>
    <col min="15" max="15" width="13.7109375" style="4" bestFit="1" customWidth="1"/>
    <col min="16" max="16" width="6.140625" style="4" bestFit="1" customWidth="1"/>
    <col min="17" max="17" width="8" style="4" customWidth="1"/>
    <col min="18" max="18" width="5.28515625" style="4" customWidth="1"/>
    <col min="19" max="19" width="3.7109375" style="8" customWidth="1"/>
    <col min="20" max="20" width="15.5703125" style="4" bestFit="1" customWidth="1"/>
    <col min="21" max="21" width="4.28515625" style="4" customWidth="1"/>
    <col min="22" max="16384" width="9.140625" style="4"/>
  </cols>
  <sheetData>
    <row r="1" spans="1:20" x14ac:dyDescent="0.25">
      <c r="A1" s="1" t="s">
        <v>0</v>
      </c>
      <c r="C1" s="1" t="s">
        <v>7</v>
      </c>
      <c r="D1" s="2" t="s">
        <v>8</v>
      </c>
      <c r="H1" s="8" t="s">
        <v>9</v>
      </c>
      <c r="L1" s="12" t="s">
        <v>11</v>
      </c>
      <c r="O1" s="12" t="s">
        <v>11</v>
      </c>
      <c r="P1" s="12"/>
      <c r="Q1" s="12"/>
      <c r="R1" s="12"/>
      <c r="T1" s="12" t="s">
        <v>11</v>
      </c>
    </row>
    <row r="2" spans="1:20" x14ac:dyDescent="0.25">
      <c r="A2" s="1" t="s">
        <v>1</v>
      </c>
      <c r="B2" s="1" t="s">
        <v>2</v>
      </c>
      <c r="D2" s="2" t="s">
        <v>3</v>
      </c>
      <c r="F2" s="3" t="s">
        <v>4</v>
      </c>
      <c r="H2" s="8" t="s">
        <v>10</v>
      </c>
      <c r="L2" s="12" t="s">
        <v>15</v>
      </c>
      <c r="O2" s="12" t="s">
        <v>12</v>
      </c>
      <c r="P2" s="12"/>
      <c r="Q2" s="12"/>
      <c r="R2" s="12"/>
      <c r="T2" s="12" t="s">
        <v>17</v>
      </c>
    </row>
    <row r="3" spans="1:20" s="6" customFormat="1" x14ac:dyDescent="0.25">
      <c r="A3" s="29">
        <v>963</v>
      </c>
      <c r="B3" s="30">
        <v>2550</v>
      </c>
      <c r="C3" s="30"/>
      <c r="D3" s="31">
        <v>0</v>
      </c>
      <c r="E3" s="30" t="s">
        <v>6</v>
      </c>
      <c r="F3" s="32">
        <v>0.1</v>
      </c>
      <c r="H3" s="15">
        <v>345.8</v>
      </c>
      <c r="K3" s="9"/>
      <c r="L3" s="25">
        <v>963</v>
      </c>
      <c r="M3" s="26">
        <v>2550</v>
      </c>
      <c r="N3" s="16"/>
      <c r="O3" s="16">
        <v>0</v>
      </c>
      <c r="P3" s="17" t="s">
        <v>6</v>
      </c>
      <c r="Q3" s="18">
        <v>0.1</v>
      </c>
      <c r="R3" s="5"/>
      <c r="S3" s="9"/>
      <c r="T3" s="13">
        <f>M3*12</f>
        <v>30600</v>
      </c>
    </row>
    <row r="4" spans="1:20" s="6" customFormat="1" x14ac:dyDescent="0.25">
      <c r="A4" s="33">
        <v>2550</v>
      </c>
      <c r="B4" s="1">
        <v>7413</v>
      </c>
      <c r="C4" s="1"/>
      <c r="D4" s="40">
        <v>158.70000000000002</v>
      </c>
      <c r="E4" s="1" t="s">
        <v>6</v>
      </c>
      <c r="F4" s="34">
        <v>0.12</v>
      </c>
      <c r="H4" s="9"/>
      <c r="K4" s="9"/>
      <c r="L4" s="19">
        <f t="shared" ref="L4:L9" si="0">M3</f>
        <v>2550</v>
      </c>
      <c r="M4" s="27">
        <v>7413</v>
      </c>
      <c r="N4" s="13"/>
      <c r="O4" s="13">
        <f>(M3-L3)*Q3-O3</f>
        <v>158.70000000000002</v>
      </c>
      <c r="P4" s="1" t="s">
        <v>6</v>
      </c>
      <c r="Q4" s="20">
        <v>0.12</v>
      </c>
      <c r="R4" s="5"/>
      <c r="S4" s="9"/>
      <c r="T4" s="13">
        <f t="shared" ref="T4:T9" si="1">M4*12</f>
        <v>88956</v>
      </c>
    </row>
    <row r="5" spans="1:20" s="6" customFormat="1" x14ac:dyDescent="0.25">
      <c r="A5" s="33">
        <v>7413</v>
      </c>
      <c r="B5" s="1">
        <v>14713</v>
      </c>
      <c r="C5" s="1"/>
      <c r="D5" s="2">
        <v>742.26</v>
      </c>
      <c r="E5" s="1" t="s">
        <v>6</v>
      </c>
      <c r="F5" s="34">
        <v>0.22</v>
      </c>
      <c r="H5" s="11" t="s">
        <v>13</v>
      </c>
      <c r="K5" s="9"/>
      <c r="L5" s="19">
        <f t="shared" si="0"/>
        <v>7413</v>
      </c>
      <c r="M5" s="27">
        <v>14713</v>
      </c>
      <c r="N5" s="13"/>
      <c r="O5" s="13">
        <f t="shared" ref="O5:O9" si="2">(M4-L4)*Q4+O4</f>
        <v>742.26</v>
      </c>
      <c r="P5" s="1" t="s">
        <v>6</v>
      </c>
      <c r="Q5" s="20">
        <v>0.22</v>
      </c>
      <c r="R5" s="5"/>
      <c r="S5" s="9"/>
      <c r="T5" s="13">
        <f t="shared" si="1"/>
        <v>176556</v>
      </c>
    </row>
    <row r="6" spans="1:20" s="6" customFormat="1" x14ac:dyDescent="0.25">
      <c r="A6" s="33">
        <v>14713</v>
      </c>
      <c r="B6" s="1">
        <v>27213</v>
      </c>
      <c r="C6" s="1"/>
      <c r="D6" s="2">
        <v>2348.2600000000002</v>
      </c>
      <c r="E6" s="1" t="s">
        <v>6</v>
      </c>
      <c r="F6" s="34">
        <v>0.24</v>
      </c>
      <c r="H6" s="15">
        <v>4150</v>
      </c>
      <c r="K6" s="9"/>
      <c r="L6" s="19">
        <f t="shared" si="0"/>
        <v>14713</v>
      </c>
      <c r="M6" s="27">
        <v>27213</v>
      </c>
      <c r="N6" s="13"/>
      <c r="O6" s="13">
        <f t="shared" si="2"/>
        <v>2348.2600000000002</v>
      </c>
      <c r="P6" s="1" t="s">
        <v>6</v>
      </c>
      <c r="Q6" s="20">
        <v>0.24</v>
      </c>
      <c r="R6" s="5"/>
      <c r="S6" s="9"/>
      <c r="T6" s="13">
        <f t="shared" si="1"/>
        <v>326556</v>
      </c>
    </row>
    <row r="7" spans="1:20" s="6" customFormat="1" x14ac:dyDescent="0.25">
      <c r="A7" s="33">
        <v>27213</v>
      </c>
      <c r="B7" s="1">
        <v>34296</v>
      </c>
      <c r="C7" s="1"/>
      <c r="D7" s="2">
        <v>5348.26</v>
      </c>
      <c r="E7" s="1" t="s">
        <v>6</v>
      </c>
      <c r="F7" s="34">
        <v>0.32</v>
      </c>
      <c r="H7" s="9"/>
      <c r="K7" s="9"/>
      <c r="L7" s="19">
        <f t="shared" si="0"/>
        <v>27213</v>
      </c>
      <c r="M7" s="27">
        <v>34296</v>
      </c>
      <c r="N7" s="13"/>
      <c r="O7" s="13">
        <f t="shared" si="2"/>
        <v>5348.26</v>
      </c>
      <c r="P7" s="1" t="s">
        <v>6</v>
      </c>
      <c r="Q7" s="20">
        <v>0.32</v>
      </c>
      <c r="R7" s="5"/>
      <c r="S7" s="9"/>
      <c r="T7" s="13">
        <f t="shared" si="1"/>
        <v>411552</v>
      </c>
    </row>
    <row r="8" spans="1:20" s="6" customFormat="1" x14ac:dyDescent="0.25">
      <c r="A8" s="33">
        <v>34296</v>
      </c>
      <c r="B8" s="1">
        <v>50963</v>
      </c>
      <c r="C8" s="1"/>
      <c r="D8" s="2">
        <v>7614.82</v>
      </c>
      <c r="E8" s="1" t="s">
        <v>6</v>
      </c>
      <c r="F8" s="34">
        <v>0.35</v>
      </c>
      <c r="H8" s="11" t="s">
        <v>14</v>
      </c>
      <c r="K8" s="9"/>
      <c r="L8" s="19">
        <f t="shared" si="0"/>
        <v>34296</v>
      </c>
      <c r="M8" s="27">
        <v>50963</v>
      </c>
      <c r="N8" s="13"/>
      <c r="O8" s="13">
        <f t="shared" si="2"/>
        <v>7614.82</v>
      </c>
      <c r="P8" s="1" t="s">
        <v>6</v>
      </c>
      <c r="Q8" s="20">
        <v>0.35</v>
      </c>
      <c r="R8" s="5"/>
      <c r="S8" s="9"/>
      <c r="T8" s="13">
        <f t="shared" si="1"/>
        <v>611556</v>
      </c>
    </row>
    <row r="9" spans="1:20" s="6" customFormat="1" x14ac:dyDescent="0.25">
      <c r="A9" s="35">
        <v>50963</v>
      </c>
      <c r="B9" s="36" t="s">
        <v>5</v>
      </c>
      <c r="C9" s="36"/>
      <c r="D9" s="37">
        <v>13448.27</v>
      </c>
      <c r="E9" s="36" t="s">
        <v>6</v>
      </c>
      <c r="F9" s="38">
        <v>0.37</v>
      </c>
      <c r="H9" s="2">
        <f>$H$6*2</f>
        <v>8300</v>
      </c>
      <c r="K9" s="9"/>
      <c r="L9" s="21">
        <f t="shared" si="0"/>
        <v>50963</v>
      </c>
      <c r="M9" s="22" t="s">
        <v>5</v>
      </c>
      <c r="N9" s="22"/>
      <c r="O9" s="22">
        <f t="shared" si="2"/>
        <v>13448.27</v>
      </c>
      <c r="P9" s="23" t="s">
        <v>6</v>
      </c>
      <c r="Q9" s="24">
        <v>0.37</v>
      </c>
      <c r="R9" s="5"/>
      <c r="S9" s="9"/>
      <c r="T9" s="13"/>
    </row>
    <row r="10" spans="1:20" s="7" customFormat="1" x14ac:dyDescent="0.25">
      <c r="A10" s="1"/>
      <c r="B10" s="1"/>
      <c r="C10" s="1"/>
      <c r="D10" s="2"/>
      <c r="E10" s="1"/>
      <c r="F10" s="3"/>
      <c r="H10" s="10"/>
      <c r="K10" s="10"/>
      <c r="S10" s="10"/>
    </row>
    <row r="11" spans="1:20" s="7" customFormat="1" ht="15" customHeight="1" x14ac:dyDescent="0.25">
      <c r="A11" s="1"/>
      <c r="B11" s="1"/>
      <c r="C11" s="1"/>
      <c r="D11" s="2"/>
      <c r="E11" s="1"/>
      <c r="F11" s="3"/>
      <c r="H11" s="10"/>
      <c r="K11" s="10"/>
      <c r="L11" s="39" t="s">
        <v>16</v>
      </c>
      <c r="M11" s="39"/>
      <c r="N11" s="39"/>
      <c r="O11" s="39"/>
      <c r="P11" s="39"/>
      <c r="Q11" s="39"/>
      <c r="R11" s="28"/>
      <c r="S11" s="10"/>
      <c r="T11" s="39" t="s">
        <v>18</v>
      </c>
    </row>
    <row r="12" spans="1:20" s="7" customFormat="1" x14ac:dyDescent="0.25">
      <c r="A12" s="1"/>
      <c r="B12" s="1"/>
      <c r="C12" s="1"/>
      <c r="D12" s="2"/>
      <c r="E12" s="1"/>
      <c r="F12" s="3"/>
      <c r="H12" s="10"/>
      <c r="K12" s="10"/>
      <c r="L12" s="39"/>
      <c r="M12" s="39"/>
      <c r="N12" s="39"/>
      <c r="O12" s="39"/>
      <c r="P12" s="39"/>
      <c r="Q12" s="39"/>
      <c r="R12" s="28"/>
      <c r="S12" s="10"/>
      <c r="T12" s="39"/>
    </row>
    <row r="13" spans="1:20" s="7" customFormat="1" x14ac:dyDescent="0.25">
      <c r="A13" s="1"/>
      <c r="B13" s="1"/>
      <c r="C13" s="1"/>
      <c r="D13" s="2"/>
      <c r="E13" s="1"/>
      <c r="F13" s="3"/>
      <c r="H13" s="10"/>
      <c r="K13" s="10"/>
      <c r="S13" s="10"/>
    </row>
    <row r="14" spans="1:20" s="7" customFormat="1" x14ac:dyDescent="0.25">
      <c r="A14" s="1"/>
      <c r="B14" s="1"/>
      <c r="C14" s="1"/>
      <c r="D14" s="2"/>
      <c r="E14" s="1"/>
      <c r="F14" s="3"/>
      <c r="H14" s="10"/>
      <c r="K14" s="10"/>
      <c r="S14" s="10"/>
    </row>
    <row r="15" spans="1:20" s="7" customFormat="1" x14ac:dyDescent="0.25">
      <c r="A15" s="1"/>
      <c r="B15" s="1"/>
      <c r="C15" s="1"/>
      <c r="D15" s="2"/>
      <c r="E15" s="1"/>
      <c r="F15" s="3"/>
      <c r="H15" s="10"/>
      <c r="K15" s="10"/>
      <c r="S15" s="10"/>
    </row>
    <row r="16" spans="1:20" s="7" customFormat="1" x14ac:dyDescent="0.25">
      <c r="A16" s="1"/>
      <c r="B16" s="1"/>
      <c r="C16" s="1"/>
      <c r="D16" s="2"/>
      <c r="E16" s="1"/>
      <c r="F16" s="3"/>
      <c r="H16" s="10"/>
      <c r="K16" s="10"/>
      <c r="S16" s="10"/>
    </row>
    <row r="17" spans="1:19" s="7" customFormat="1" x14ac:dyDescent="0.25">
      <c r="A17" s="1"/>
      <c r="B17" s="1"/>
      <c r="C17" s="1"/>
      <c r="D17" s="2"/>
      <c r="E17" s="1"/>
      <c r="F17" s="3"/>
      <c r="H17" s="10"/>
      <c r="K17" s="10"/>
      <c r="S17" s="10"/>
    </row>
    <row r="18" spans="1:19" s="7" customFormat="1" x14ac:dyDescent="0.25">
      <c r="A18" s="1"/>
      <c r="B18" s="1"/>
      <c r="C18" s="1"/>
      <c r="D18" s="2"/>
      <c r="E18" s="1"/>
      <c r="F18" s="3"/>
      <c r="H18" s="10"/>
      <c r="K18" s="10"/>
      <c r="S18" s="10"/>
    </row>
    <row r="19" spans="1:19" s="7" customFormat="1" x14ac:dyDescent="0.25">
      <c r="A19" s="1"/>
      <c r="B19" s="1"/>
      <c r="C19" s="1"/>
      <c r="D19" s="2"/>
      <c r="E19" s="1"/>
      <c r="F19" s="3"/>
      <c r="H19" s="10"/>
      <c r="K19" s="10"/>
      <c r="O19" s="14"/>
      <c r="P19" s="14"/>
      <c r="Q19" s="14"/>
      <c r="R19" s="14"/>
      <c r="S19" s="10"/>
    </row>
    <row r="20" spans="1:19" s="7" customFormat="1" x14ac:dyDescent="0.25">
      <c r="A20" s="1"/>
      <c r="B20" s="1"/>
      <c r="C20" s="1"/>
      <c r="D20" s="2"/>
      <c r="E20" s="1"/>
      <c r="F20" s="3"/>
      <c r="H20" s="10"/>
      <c r="K20" s="10"/>
      <c r="O20" s="14"/>
      <c r="P20" s="14"/>
      <c r="Q20" s="14"/>
      <c r="R20" s="14"/>
      <c r="S20" s="10"/>
    </row>
    <row r="21" spans="1:19" s="7" customFormat="1" x14ac:dyDescent="0.25">
      <c r="A21" s="1"/>
      <c r="B21" s="1"/>
      <c r="C21" s="1"/>
      <c r="D21" s="2"/>
      <c r="E21" s="1"/>
      <c r="F21" s="3"/>
      <c r="H21" s="10"/>
      <c r="K21" s="10"/>
      <c r="O21" s="14"/>
      <c r="P21" s="14"/>
      <c r="Q21" s="14"/>
      <c r="R21" s="14"/>
      <c r="S21" s="10"/>
    </row>
    <row r="22" spans="1:19" s="7" customFormat="1" x14ac:dyDescent="0.25">
      <c r="A22" s="1"/>
      <c r="B22" s="1"/>
      <c r="C22" s="1"/>
      <c r="D22" s="2"/>
      <c r="E22" s="1"/>
      <c r="F22" s="3"/>
      <c r="H22" s="10"/>
      <c r="K22" s="10"/>
      <c r="O22" s="14"/>
      <c r="P22" s="14"/>
      <c r="Q22" s="14"/>
      <c r="R22" s="14"/>
      <c r="S22" s="10"/>
    </row>
    <row r="23" spans="1:19" s="7" customFormat="1" x14ac:dyDescent="0.25">
      <c r="A23" s="1"/>
      <c r="B23" s="1"/>
      <c r="C23" s="1"/>
      <c r="D23" s="2"/>
      <c r="E23" s="1"/>
      <c r="F23" s="3"/>
      <c r="H23" s="10"/>
      <c r="K23" s="10"/>
      <c r="S23" s="10"/>
    </row>
    <row r="24" spans="1:19" s="7" customFormat="1" x14ac:dyDescent="0.25">
      <c r="A24" s="1"/>
      <c r="B24" s="1"/>
      <c r="C24" s="1"/>
      <c r="D24" s="2"/>
      <c r="E24" s="1"/>
      <c r="F24" s="3"/>
      <c r="H24" s="10"/>
      <c r="K24" s="10"/>
      <c r="S24" s="10"/>
    </row>
    <row r="25" spans="1:19" s="7" customFormat="1" x14ac:dyDescent="0.25">
      <c r="A25" s="1"/>
      <c r="B25" s="1"/>
      <c r="C25" s="1"/>
      <c r="D25" s="2"/>
      <c r="E25" s="1"/>
      <c r="F25" s="3"/>
      <c r="H25" s="10"/>
      <c r="K25" s="10"/>
      <c r="S25" s="10"/>
    </row>
    <row r="26" spans="1:19" s="7" customFormat="1" x14ac:dyDescent="0.25">
      <c r="A26" s="1"/>
      <c r="B26" s="1"/>
      <c r="C26" s="1"/>
      <c r="D26" s="2"/>
      <c r="E26" s="1"/>
      <c r="F26" s="3"/>
      <c r="H26" s="10"/>
      <c r="K26" s="10"/>
      <c r="S26" s="10"/>
    </row>
    <row r="27" spans="1:19" s="7" customFormat="1" x14ac:dyDescent="0.25">
      <c r="A27" s="1"/>
      <c r="B27" s="1"/>
      <c r="C27" s="1"/>
      <c r="D27" s="2"/>
      <c r="E27" s="1"/>
      <c r="F27" s="3"/>
      <c r="H27" s="10"/>
      <c r="K27" s="10"/>
      <c r="S27" s="10"/>
    </row>
    <row r="28" spans="1:19" s="7" customFormat="1" x14ac:dyDescent="0.25">
      <c r="A28" s="1"/>
      <c r="B28" s="1"/>
      <c r="C28" s="1"/>
      <c r="D28" s="2"/>
      <c r="E28" s="1"/>
      <c r="F28" s="3"/>
      <c r="H28" s="10"/>
      <c r="K28" s="10"/>
      <c r="S28" s="10"/>
    </row>
    <row r="29" spans="1:19" s="7" customFormat="1" x14ac:dyDescent="0.25">
      <c r="A29" s="1"/>
      <c r="B29" s="1"/>
      <c r="C29" s="1"/>
      <c r="D29" s="2"/>
      <c r="E29" s="1"/>
      <c r="F29" s="3"/>
      <c r="H29" s="10"/>
      <c r="K29" s="10"/>
      <c r="S29" s="10"/>
    </row>
    <row r="30" spans="1:19" s="7" customFormat="1" x14ac:dyDescent="0.25">
      <c r="A30" s="1"/>
      <c r="B30" s="1"/>
      <c r="C30" s="1"/>
      <c r="D30" s="2"/>
      <c r="E30" s="1"/>
      <c r="F30" s="3"/>
      <c r="H30" s="10"/>
      <c r="K30" s="10"/>
      <c r="S30" s="10"/>
    </row>
    <row r="31" spans="1:19" s="7" customFormat="1" x14ac:dyDescent="0.25">
      <c r="A31" s="1"/>
      <c r="B31" s="1"/>
      <c r="C31" s="1"/>
      <c r="D31" s="2"/>
      <c r="E31" s="1"/>
      <c r="F31" s="3"/>
      <c r="H31" s="10"/>
      <c r="K31" s="10"/>
      <c r="S31" s="10"/>
    </row>
    <row r="32" spans="1:19" s="7" customFormat="1" x14ac:dyDescent="0.25">
      <c r="A32" s="1"/>
      <c r="B32" s="1"/>
      <c r="C32" s="1"/>
      <c r="D32" s="2"/>
      <c r="E32" s="1"/>
      <c r="F32" s="3"/>
      <c r="H32" s="10"/>
      <c r="K32" s="10"/>
      <c r="S32" s="10"/>
    </row>
    <row r="33" spans="1:19" s="7" customFormat="1" x14ac:dyDescent="0.25">
      <c r="A33" s="1"/>
      <c r="B33" s="1"/>
      <c r="C33" s="1"/>
      <c r="D33" s="2"/>
      <c r="E33" s="1"/>
      <c r="F33" s="3"/>
      <c r="H33" s="10"/>
      <c r="K33" s="10"/>
      <c r="S33" s="10"/>
    </row>
  </sheetData>
  <mergeCells count="2">
    <mergeCell ref="L11:Q12"/>
    <mergeCell ref="T11:T12"/>
  </mergeCells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FEDTAXTABLE</vt:lpstr>
    </vt:vector>
  </TitlesOfParts>
  <Company>U.S.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jennifer.e.travis</dc:creator>
  <cp:lastModifiedBy>Jeezy</cp:lastModifiedBy>
  <cp:lastPrinted>2010-08-03T14:21:00Z</cp:lastPrinted>
  <dcterms:created xsi:type="dcterms:W3CDTF">2008-11-12T19:01:03Z</dcterms:created>
  <dcterms:modified xsi:type="dcterms:W3CDTF">2018-02-24T06:16:15Z</dcterms:modified>
</cp:coreProperties>
</file>