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/Desktop/"/>
    </mc:Choice>
  </mc:AlternateContent>
  <xr:revisionPtr revIDLastSave="0" documentId="13_ncr:1_{EEC438DA-C65B-C942-AACF-F00CE55800F1}" xr6:coauthVersionLast="47" xr6:coauthVersionMax="47" xr10:uidLastSave="{00000000-0000-0000-0000-000000000000}"/>
  <bookViews>
    <workbookView xWindow="-34540" yWindow="5520" windowWidth="27640" windowHeight="16940" xr2:uid="{98139BEF-120F-8342-B56A-0615723E8C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B5" i="1"/>
  <c r="B3" i="1"/>
  <c r="B4" i="1"/>
  <c r="D4" i="1" s="1"/>
  <c r="B2" i="1"/>
  <c r="C3" i="1" l="1"/>
  <c r="C5" i="1"/>
  <c r="D5" i="1"/>
</calcChain>
</file>

<file path=xl/sharedStrings.xml><?xml version="1.0" encoding="utf-8"?>
<sst xmlns="http://schemas.openxmlformats.org/spreadsheetml/2006/main" count="11" uniqueCount="11">
  <si>
    <t>PID</t>
  </si>
  <si>
    <t>Control Type</t>
  </si>
  <si>
    <t>Kp</t>
  </si>
  <si>
    <t>Ki'</t>
  </si>
  <si>
    <t>Kd'</t>
  </si>
  <si>
    <t>P</t>
  </si>
  <si>
    <t>PI</t>
  </si>
  <si>
    <t>PD</t>
  </si>
  <si>
    <t>Pc</t>
  </si>
  <si>
    <t>dT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</si>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</sst>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626A-A7B1-6647-A613-E05F92F818E5}">
  <dimension ref="A1:G6"/>
  <sheetViews>
    <sheetView tabSelected="1" workbookViewId="0">
      <selection activeCell="E2" sqref="E2"/>
    </sheetView>
  </sheetViews>
  <sheetFormatPr baseColWidth="10" defaultRowHeight="16" x14ac:dyDescent="0.2"/>
  <cols>
    <col min="2" max="2" width="18.1640625" customWidth="1"/>
    <col min="3" max="3" width="19" customWidth="1"/>
    <col min="4" max="4" width="15.5" customWidth="1"/>
  </cols>
  <sheetData>
    <row r="1" spans="1:7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3" t="s">
        <v>8</v>
      </c>
      <c r="G1" s="3" t="s">
        <v>9</v>
      </c>
    </row>
    <row r="2" spans="1:7" x14ac:dyDescent="0.2">
      <c r="A2" s="1" t="s">
        <v>5</v>
      </c>
      <c r="B2" s="2">
        <f>0.5*$E$2</f>
        <v>0.5</v>
      </c>
      <c r="C2" s="2">
        <v>0</v>
      </c>
      <c r="D2" s="2">
        <v>0</v>
      </c>
      <c r="E2">
        <v>1</v>
      </c>
      <c r="F2" s="2">
        <v>0.2</v>
      </c>
      <c r="G2" s="2">
        <f>15/1000</f>
        <v>1.4999999999999999E-2</v>
      </c>
    </row>
    <row r="3" spans="1:7" x14ac:dyDescent="0.2">
      <c r="A3" s="1" t="s">
        <v>6</v>
      </c>
      <c r="B3" s="2">
        <f>0.45*$E$2</f>
        <v>0.45</v>
      </c>
      <c r="C3" s="2">
        <f>(1.2*B3*$G$2)/$E$2</f>
        <v>8.0999999999999996E-3</v>
      </c>
      <c r="D3" s="2">
        <v>0</v>
      </c>
    </row>
    <row r="4" spans="1:7" x14ac:dyDescent="0.2">
      <c r="A4" s="1" t="s">
        <v>7</v>
      </c>
      <c r="B4" s="2">
        <f>0.8*$E$2</f>
        <v>0.8</v>
      </c>
      <c r="C4" s="2">
        <v>0</v>
      </c>
      <c r="D4" s="1">
        <f>(B4*$F$2)/(8*$G$2)</f>
        <v>1.3333333333333337</v>
      </c>
    </row>
    <row r="5" spans="1:7" x14ac:dyDescent="0.2">
      <c r="A5" s="1" t="s">
        <v>0</v>
      </c>
      <c r="B5" s="2">
        <f>0.6*$E$2</f>
        <v>0.6</v>
      </c>
      <c r="C5" s="2">
        <f>(2*B5*$G$2)/$E$2</f>
        <v>1.7999999999999999E-2</v>
      </c>
      <c r="D5" s="1">
        <f>(B5*$F$2)/(8*$G$2)</f>
        <v>1</v>
      </c>
    </row>
    <row r="6" spans="1:7" x14ac:dyDescent="0.2">
      <c r="A6" s="1"/>
      <c r="B6" s="2"/>
      <c r="C6" s="2"/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ＳＡＬＡＺＡＲ　ＬＵＣＥＳ　ＪＯＳＥ　ＶＩＣＴＯＲＩＯ</dc:creator>
  <cp:lastModifiedBy>Salazar L. Jose V.</cp:lastModifiedBy>
  <dcterms:created xsi:type="dcterms:W3CDTF">2024-10-02T04:12:34Z</dcterms:created>
  <dcterms:modified xsi:type="dcterms:W3CDTF">2024-10-02T12:09:01Z</dcterms:modified>
</cp:coreProperties>
</file>