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<sst xmlns="http://schemas.openxmlformats.org/spreadsheetml/2006/main" count="19" uniqueCount="19">
  <si>
    <t>% of Hands played (ante)</t>
  </si>
  <si>
    <t>UTG</t>
  </si>
  <si>
    <t>UTG1</t>
  </si>
  <si>
    <t>LJ</t>
  </si>
  <si>
    <t>HJ</t>
  </si>
  <si>
    <t>CO</t>
  </si>
  <si>
    <t>BTN</t>
  </si>
  <si>
    <t>SB</t>
  </si>
  <si>
    <t>BB</t>
  </si>
  <si>
    <t>No ante (pokernow settings), purely estimate</t>
  </si>
  <si>
    <t xml:space="preserve"> </t>
  </si>
  <si>
    <t>2/3 all values.</t>
  </si>
  <si>
    <t>50BB</t>
  </si>
  <si>
    <t>25BB</t>
  </si>
  <si>
    <t>17BB</t>
  </si>
  <si>
    <t>10BB</t>
  </si>
  <si>
    <t>% of stack</t>
  </si>
  <si>
    <t>% increase.</t>
  </si>
  <si>
    <t>1/2 all 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</si>
</sst>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1" numFmtId="2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</row>
    <row r="2">
      <c r="A2" s="1" t="s">
        <v>12</v>
      </c>
      <c r="B2" s="2">
        <v>17.7</v>
      </c>
      <c r="C2" s="2">
        <v>20.4</v>
      </c>
      <c r="D2" s="2">
        <v>24.9</v>
      </c>
      <c r="E2" s="2">
        <v>29.6</v>
      </c>
      <c r="F2" s="2">
        <v>37.6</v>
      </c>
      <c r="G2" s="2">
        <v>54.0</v>
      </c>
      <c r="H2" s="3">
        <v>83.0</v>
      </c>
      <c r="J2" s="4">
        <f t="shared" ref="J2:P2" si="1">B2/1.5</f>
        <v>11.8</v>
      </c>
      <c r="K2" s="4">
        <f t="shared" si="1"/>
        <v>13.6</v>
      </c>
      <c r="L2" s="4">
        <f t="shared" si="1"/>
        <v>16.6</v>
      </c>
      <c r="M2" s="4">
        <f t="shared" si="1"/>
        <v>19.73333333</v>
      </c>
      <c r="N2" s="4">
        <f t="shared" si="1"/>
        <v>25.06666667</v>
      </c>
      <c r="O2" s="4">
        <f t="shared" si="1"/>
        <v>36</v>
      </c>
      <c r="P2" s="4">
        <f t="shared" si="1"/>
        <v>55.33333333</v>
      </c>
    </row>
    <row r="3">
      <c r="A3" s="1" t="s">
        <v>13</v>
      </c>
      <c r="B3" s="2">
        <v>18.1</v>
      </c>
      <c r="C3" s="2">
        <v>20.7</v>
      </c>
      <c r="D3" s="2">
        <v>23.4</v>
      </c>
      <c r="E3" s="2">
        <v>28.3</v>
      </c>
      <c r="F3" s="2">
        <v>32.2</v>
      </c>
      <c r="G3" s="3">
        <v>48.0</v>
      </c>
      <c r="H3" s="3">
        <v>79.0</v>
      </c>
      <c r="J3" s="4">
        <f t="shared" ref="J3:P3" si="2">B3/1.5</f>
        <v>12.06666667</v>
      </c>
      <c r="K3" s="4">
        <f t="shared" si="2"/>
        <v>13.8</v>
      </c>
      <c r="L3" s="4">
        <f t="shared" si="2"/>
        <v>15.6</v>
      </c>
      <c r="M3" s="4">
        <f t="shared" si="2"/>
        <v>18.86666667</v>
      </c>
      <c r="N3" s="4">
        <f t="shared" si="2"/>
        <v>21.46666667</v>
      </c>
      <c r="O3" s="4">
        <f t="shared" si="2"/>
        <v>32</v>
      </c>
      <c r="P3" s="4">
        <f t="shared" si="2"/>
        <v>52.66666667</v>
      </c>
    </row>
    <row r="4">
      <c r="A4" s="1" t="s">
        <v>14</v>
      </c>
      <c r="B4" s="2">
        <v>15.8</v>
      </c>
      <c r="C4" s="2">
        <v>17.7</v>
      </c>
      <c r="D4" s="3">
        <v>20.0</v>
      </c>
      <c r="E4" s="3">
        <v>26.0</v>
      </c>
      <c r="F4" s="3">
        <v>32.0</v>
      </c>
      <c r="G4" s="3">
        <v>44.0</v>
      </c>
      <c r="H4" s="3">
        <v>74.0</v>
      </c>
      <c r="J4" s="4">
        <f t="shared" ref="J4:P4" si="3">B4/1.5</f>
        <v>10.53333333</v>
      </c>
      <c r="K4" s="4">
        <f t="shared" si="3"/>
        <v>11.8</v>
      </c>
      <c r="L4" s="4">
        <f t="shared" si="3"/>
        <v>13.33333333</v>
      </c>
      <c r="M4" s="4">
        <f t="shared" si="3"/>
        <v>17.33333333</v>
      </c>
      <c r="N4" s="4">
        <f t="shared" si="3"/>
        <v>21.33333333</v>
      </c>
      <c r="O4" s="4">
        <f t="shared" si="3"/>
        <v>29.33333333</v>
      </c>
      <c r="P4" s="4">
        <f t="shared" si="3"/>
        <v>49.33333333</v>
      </c>
    </row>
    <row r="5">
      <c r="A5" s="1" t="s">
        <v>15</v>
      </c>
      <c r="B5" s="3">
        <v>17.0</v>
      </c>
      <c r="C5" s="3">
        <v>20.0</v>
      </c>
      <c r="D5" s="3">
        <v>22.0</v>
      </c>
      <c r="E5" s="3">
        <v>28.0</v>
      </c>
      <c r="F5" s="3">
        <v>33.0</v>
      </c>
      <c r="G5" s="3">
        <v>40.0</v>
      </c>
      <c r="H5" s="3">
        <v>77.0</v>
      </c>
      <c r="J5" s="4">
        <f t="shared" ref="J5:P5" si="4">B5/1.5</f>
        <v>11.33333333</v>
      </c>
      <c r="K5" s="4">
        <f t="shared" si="4"/>
        <v>13.33333333</v>
      </c>
      <c r="L5" s="4">
        <f t="shared" si="4"/>
        <v>14.66666667</v>
      </c>
      <c r="M5" s="4">
        <f t="shared" si="4"/>
        <v>18.66666667</v>
      </c>
      <c r="N5" s="4">
        <f t="shared" si="4"/>
        <v>22</v>
      </c>
      <c r="O5" s="4">
        <f t="shared" si="4"/>
        <v>26.66666667</v>
      </c>
      <c r="P5" s="4">
        <f t="shared" si="4"/>
        <v>51.33333333</v>
      </c>
      <c r="R5" s="1"/>
    </row>
    <row r="6">
      <c r="A6" s="1" t="s">
        <v>16</v>
      </c>
      <c r="C6" s="1" t="s">
        <v>17</v>
      </c>
    </row>
    <row r="7">
      <c r="A7" s="5">
        <v>1.0</v>
      </c>
      <c r="C7" s="6">
        <f t="shared" ref="C7:H7" si="5">C2/B2 - 1</f>
        <v>0.1525423729</v>
      </c>
      <c r="D7" s="6">
        <f t="shared" si="5"/>
        <v>0.2205882353</v>
      </c>
      <c r="E7" s="6">
        <f t="shared" si="5"/>
        <v>0.1887550201</v>
      </c>
      <c r="F7" s="6">
        <f t="shared" si="5"/>
        <v>0.2702702703</v>
      </c>
      <c r="G7" s="6">
        <f t="shared" si="5"/>
        <v>0.4361702128</v>
      </c>
      <c r="H7" s="6">
        <f t="shared" si="5"/>
        <v>0.537037037</v>
      </c>
      <c r="M7" s="1" t="s">
        <v>18</v>
      </c>
    </row>
    <row r="8">
      <c r="A8" s="5">
        <v>0.5</v>
      </c>
      <c r="C8" s="6">
        <f t="shared" ref="C8:H8" si="6">C3/B3 - 1</f>
        <v>0.1436464088</v>
      </c>
      <c r="D8" s="6">
        <f t="shared" si="6"/>
        <v>0.1304347826</v>
      </c>
      <c r="E8" s="6">
        <f t="shared" si="6"/>
        <v>0.2094017094</v>
      </c>
      <c r="F8" s="6">
        <f t="shared" si="6"/>
        <v>0.1378091873</v>
      </c>
      <c r="G8" s="6">
        <f t="shared" si="6"/>
        <v>0.4906832298</v>
      </c>
      <c r="H8" s="6">
        <f t="shared" si="6"/>
        <v>0.6458333333</v>
      </c>
      <c r="J8" s="7">
        <f t="shared" ref="J8:P8" si="7">B2/2</f>
        <v>8.85</v>
      </c>
      <c r="K8" s="7">
        <f t="shared" si="7"/>
        <v>10.2</v>
      </c>
      <c r="L8" s="7">
        <f t="shared" si="7"/>
        <v>12.45</v>
      </c>
      <c r="M8" s="7">
        <f t="shared" si="7"/>
        <v>14.8</v>
      </c>
      <c r="N8" s="7">
        <f t="shared" si="7"/>
        <v>18.8</v>
      </c>
      <c r="O8" s="7">
        <f t="shared" si="7"/>
        <v>27</v>
      </c>
      <c r="P8" s="7">
        <f t="shared" si="7"/>
        <v>41.5</v>
      </c>
    </row>
    <row r="9">
      <c r="A9" s="5">
        <v>0.34</v>
      </c>
      <c r="C9" s="6">
        <f t="shared" ref="C9:H9" si="8">C4/B4 - 1</f>
        <v>0.1202531646</v>
      </c>
      <c r="D9" s="6">
        <f t="shared" si="8"/>
        <v>0.1299435028</v>
      </c>
      <c r="E9" s="6">
        <f t="shared" si="8"/>
        <v>0.3</v>
      </c>
      <c r="F9" s="6">
        <f t="shared" si="8"/>
        <v>0.2307692308</v>
      </c>
      <c r="G9" s="6">
        <f t="shared" si="8"/>
        <v>0.375</v>
      </c>
      <c r="H9" s="6">
        <f t="shared" si="8"/>
        <v>0.6818181818</v>
      </c>
      <c r="J9" s="7">
        <f t="shared" ref="J9:P9" si="9">B3/2</f>
        <v>9.05</v>
      </c>
      <c r="K9" s="7">
        <f t="shared" si="9"/>
        <v>10.35</v>
      </c>
      <c r="L9" s="7">
        <f t="shared" si="9"/>
        <v>11.7</v>
      </c>
      <c r="M9" s="7">
        <f t="shared" si="9"/>
        <v>14.15</v>
      </c>
      <c r="N9" s="7">
        <f t="shared" si="9"/>
        <v>16.1</v>
      </c>
      <c r="O9" s="7">
        <f t="shared" si="9"/>
        <v>24</v>
      </c>
      <c r="P9" s="7">
        <f t="shared" si="9"/>
        <v>39.5</v>
      </c>
    </row>
    <row r="10">
      <c r="A10" s="5">
        <v>0.2</v>
      </c>
      <c r="C10" s="6">
        <f t="shared" ref="C10:H10" si="10">C5/B5 - 1</f>
        <v>0.1764705882</v>
      </c>
      <c r="D10" s="6">
        <f t="shared" si="10"/>
        <v>0.1</v>
      </c>
      <c r="E10" s="6">
        <f t="shared" si="10"/>
        <v>0.2727272727</v>
      </c>
      <c r="F10" s="6">
        <f t="shared" si="10"/>
        <v>0.1785714286</v>
      </c>
      <c r="G10" s="6">
        <f t="shared" si="10"/>
        <v>0.2121212121</v>
      </c>
      <c r="H10" s="6">
        <f t="shared" si="10"/>
        <v>0.925</v>
      </c>
      <c r="J10" s="7">
        <f t="shared" ref="J10:P10" si="11">B4/2</f>
        <v>7.9</v>
      </c>
      <c r="K10" s="7">
        <f t="shared" si="11"/>
        <v>8.85</v>
      </c>
      <c r="L10" s="7">
        <f t="shared" si="11"/>
        <v>10</v>
      </c>
      <c r="M10" s="7">
        <f t="shared" si="11"/>
        <v>13</v>
      </c>
      <c r="N10" s="7">
        <f t="shared" si="11"/>
        <v>16</v>
      </c>
      <c r="O10" s="7">
        <f t="shared" si="11"/>
        <v>22</v>
      </c>
      <c r="P10" s="7">
        <f t="shared" si="11"/>
        <v>37</v>
      </c>
    </row>
    <row r="11">
      <c r="J11" s="7">
        <f t="shared" ref="J11:P11" si="12">B5/2</f>
        <v>8.5</v>
      </c>
      <c r="K11" s="7">
        <f t="shared" si="12"/>
        <v>10</v>
      </c>
      <c r="L11" s="7">
        <f t="shared" si="12"/>
        <v>11</v>
      </c>
      <c r="M11" s="7">
        <f t="shared" si="12"/>
        <v>14</v>
      </c>
      <c r="N11" s="7">
        <f t="shared" si="12"/>
        <v>16.5</v>
      </c>
      <c r="O11" s="7">
        <f t="shared" si="12"/>
        <v>20</v>
      </c>
      <c r="P11" s="7">
        <f t="shared" si="12"/>
        <v>38.5</v>
      </c>
    </row>
  </sheetData>
  <drawing r:id="rId1"/>
</worksheet>
</file>