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\_msvc_\spellcross-map-edit\other\"/>
    </mc:Choice>
  </mc:AlternateContent>
  <bookViews>
    <workbookView xWindow="0" yWindow="0" windowWidth="25200" windowHeight="10965" activeTab="2"/>
  </bookViews>
  <sheets>
    <sheet name="geometry" sheetId="1" r:id="rId1"/>
    <sheet name="kpt.alex" sheetId="2" r:id="rId2"/>
    <sheet name="Lis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C8" i="1" l="1"/>
  <c r="B4" i="1"/>
  <c r="C4" i="1"/>
  <c r="B6" i="1" l="1"/>
  <c r="B8" i="1" l="1"/>
  <c r="B10" i="1" s="1"/>
</calcChain>
</file>

<file path=xl/sharedStrings.xml><?xml version="1.0" encoding="utf-8"?>
<sst xmlns="http://schemas.openxmlformats.org/spreadsheetml/2006/main" count="41" uniqueCount="40">
  <si>
    <t>y</t>
  </si>
  <si>
    <t>x</t>
  </si>
  <si>
    <t>alpha</t>
  </si>
  <si>
    <t>elev_proj</t>
  </si>
  <si>
    <t>elev_abs</t>
  </si>
  <si>
    <t>&lt;= A-tile y_size</t>
  </si>
  <si>
    <t>&lt;= A-tile x_size</t>
  </si>
  <si>
    <t>&lt;= projected elevation step</t>
  </si>
  <si>
    <t>&lt;= absolute 3D space elevation step</t>
  </si>
  <si>
    <t>&lt;= camera angle from ground parallel</t>
  </si>
  <si>
    <t>per short</t>
  </si>
  <si>
    <t>ap</t>
  </si>
  <si>
    <t>exp</t>
  </si>
  <si>
    <t>LISTA_0.LZ</t>
  </si>
  <si>
    <t>name</t>
  </si>
  <si>
    <t>w</t>
  </si>
  <si>
    <t>war map bottom bar</t>
  </si>
  <si>
    <t>LISTAPAT.LZ</t>
  </si>
  <si>
    <t>war map side filling</t>
  </si>
  <si>
    <t>LISTA_1.LZ</t>
  </si>
  <si>
    <t>war map bottom bar when enemy move</t>
  </si>
  <si>
    <t>I_*</t>
  </si>
  <si>
    <t>unit icons</t>
  </si>
  <si>
    <t>GOTOLSTA.LZ</t>
  </si>
  <si>
    <t>war map bottom bar - center</t>
  </si>
  <si>
    <t>GU_LISTA.LZ</t>
  </si>
  <si>
    <t>wm unit empty panel</t>
  </si>
  <si>
    <t>LISTA_0B.LZ</t>
  </si>
  <si>
    <t>some panel</t>
  </si>
  <si>
    <t>MAP_OPT.LZ</t>
  </si>
  <si>
    <t>wm setup panel</t>
  </si>
  <si>
    <t>M_ACCOMP.LZ</t>
  </si>
  <si>
    <t>wm mission acomplished</t>
  </si>
  <si>
    <t>M_FAILED.LZ</t>
  </si>
  <si>
    <t>wm mission failes</t>
  </si>
  <si>
    <t>moves</t>
  </si>
  <si>
    <t>MM_LOAD.LZ</t>
  </si>
  <si>
    <t>load position screen</t>
  </si>
  <si>
    <t>OPT_BAR.LZ</t>
  </si>
  <si>
    <t>looks like chunk of window frame?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</si>
</sst>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>
        <v>47</v>
      </c>
      <c r="C1">
        <v>48</v>
      </c>
      <c r="E1" t="s">
        <v>5</v>
      </c>
    </row>
    <row r="2" spans="1:5" x14ac:dyDescent="0.25">
      <c r="A2" t="s">
        <v>1</v>
      </c>
      <c r="B2">
        <v>80</v>
      </c>
      <c r="C2">
        <v>81</v>
      </c>
      <c r="E2" t="s">
        <v>6</v>
      </c>
    </row>
    <row r="4" spans="1:5" x14ac:dyDescent="0.25">
      <c r="A4" t="s">
        <v>2</v>
      </c>
      <c r="B4">
        <f>DEGREES(ASIN(B1/B2))</f>
        <v>35.979800597474231</v>
      </c>
      <c r="C4">
        <f>DEGREES(ASIN(C1/C2))</f>
        <v>36.341203093784891</v>
      </c>
      <c r="E4" t="s">
        <v>9</v>
      </c>
    </row>
    <row r="6" spans="1:5" x14ac:dyDescent="0.25">
      <c r="A6" t="s">
        <v>2</v>
      </c>
      <c r="B6">
        <f>B4</f>
        <v>35.979800597474231</v>
      </c>
      <c r="C6">
        <v>37</v>
      </c>
    </row>
    <row r="7" spans="1:5" x14ac:dyDescent="0.25">
      <c r="A7" t="s">
        <v>3</v>
      </c>
      <c r="B7">
        <v>18</v>
      </c>
      <c r="C7">
        <v>19</v>
      </c>
      <c r="E7" t="s">
        <v>7</v>
      </c>
    </row>
    <row r="8" spans="1:5" x14ac:dyDescent="0.25">
      <c r="A8" t="s">
        <v>4</v>
      </c>
      <c r="B8">
        <f>B7/COS(RADIANS(B6))</f>
        <v>22.243527526490958</v>
      </c>
      <c r="C8">
        <f>C7/COS(RADIANS(C6))</f>
        <v>23.790577504968287</v>
      </c>
      <c r="E8" t="s">
        <v>8</v>
      </c>
    </row>
    <row r="10" spans="1:5" x14ac:dyDescent="0.25">
      <c r="B10">
        <f>B8/B2</f>
        <v>0.27804409408113695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9" sqref="F19"/>
    </sheetView>
  </sheetViews>
  <sheetFormatPr defaultRowHeight="15" x14ac:dyDescent="0.25"/>
  <sheetData>
    <row r="1" spans="1:10" x14ac:dyDescent="0.25">
      <c r="A1" t="s">
        <v>12</v>
      </c>
      <c r="B1" t="s">
        <v>11</v>
      </c>
      <c r="C1" t="s">
        <v>10</v>
      </c>
      <c r="D1" t="s">
        <v>35</v>
      </c>
    </row>
    <row r="2" spans="1:10" x14ac:dyDescent="0.25">
      <c r="A2">
        <v>0</v>
      </c>
      <c r="B2">
        <v>64</v>
      </c>
      <c r="C2">
        <v>21</v>
      </c>
      <c r="D2">
        <v>7</v>
      </c>
      <c r="F2">
        <f t="shared" ref="F2:F14" si="0">ROUNDDOWN(B2/C2,0)</f>
        <v>3</v>
      </c>
      <c r="G2">
        <f t="shared" ref="G2:G14" si="1">B2-F2*C2</f>
        <v>1</v>
      </c>
      <c r="H2">
        <f>B2/(D2)</f>
        <v>9.1428571428571423</v>
      </c>
      <c r="J2">
        <f>B2/7</f>
        <v>9.1428571428571423</v>
      </c>
    </row>
    <row r="3" spans="1:10" x14ac:dyDescent="0.25">
      <c r="A3">
        <v>1</v>
      </c>
      <c r="B3">
        <v>64</v>
      </c>
      <c r="C3">
        <v>21</v>
      </c>
      <c r="D3">
        <v>7</v>
      </c>
      <c r="F3">
        <f t="shared" si="0"/>
        <v>3</v>
      </c>
      <c r="G3">
        <f t="shared" si="1"/>
        <v>1</v>
      </c>
      <c r="H3">
        <f t="shared" ref="H3:H14" si="2">B3/(D3)</f>
        <v>9.1428571428571423</v>
      </c>
      <c r="J3">
        <f t="shared" ref="J3:J14" si="3">B3/7</f>
        <v>9.1428571428571423</v>
      </c>
    </row>
    <row r="4" spans="1:10" x14ac:dyDescent="0.25">
      <c r="A4">
        <v>2</v>
      </c>
      <c r="B4">
        <v>64</v>
      </c>
      <c r="C4">
        <v>21</v>
      </c>
      <c r="D4">
        <v>7</v>
      </c>
      <c r="F4">
        <f t="shared" si="0"/>
        <v>3</v>
      </c>
      <c r="G4">
        <f t="shared" si="1"/>
        <v>1</v>
      </c>
      <c r="H4">
        <f t="shared" si="2"/>
        <v>9.1428571428571423</v>
      </c>
      <c r="J4">
        <f t="shared" si="3"/>
        <v>9.1428571428571423</v>
      </c>
    </row>
    <row r="5" spans="1:10" x14ac:dyDescent="0.25">
      <c r="A5">
        <v>3</v>
      </c>
      <c r="B5">
        <v>64</v>
      </c>
      <c r="C5">
        <v>21</v>
      </c>
      <c r="D5">
        <v>7</v>
      </c>
      <c r="F5">
        <f t="shared" si="0"/>
        <v>3</v>
      </c>
      <c r="G5">
        <f t="shared" si="1"/>
        <v>1</v>
      </c>
      <c r="H5">
        <f t="shared" si="2"/>
        <v>9.1428571428571423</v>
      </c>
      <c r="J5">
        <f t="shared" si="3"/>
        <v>9.1428571428571423</v>
      </c>
    </row>
    <row r="6" spans="1:10" x14ac:dyDescent="0.25">
      <c r="A6">
        <v>4</v>
      </c>
      <c r="B6">
        <v>64</v>
      </c>
      <c r="C6">
        <v>21</v>
      </c>
      <c r="D6">
        <v>7</v>
      </c>
      <c r="F6">
        <f t="shared" si="0"/>
        <v>3</v>
      </c>
      <c r="G6">
        <f t="shared" si="1"/>
        <v>1</v>
      </c>
      <c r="H6">
        <f t="shared" si="2"/>
        <v>9.1428571428571423</v>
      </c>
      <c r="J6">
        <f t="shared" si="3"/>
        <v>9.1428571428571423</v>
      </c>
    </row>
    <row r="7" spans="1:10" x14ac:dyDescent="0.25">
      <c r="A7">
        <v>5</v>
      </c>
      <c r="B7">
        <v>64</v>
      </c>
      <c r="C7">
        <v>15</v>
      </c>
      <c r="D7">
        <v>7</v>
      </c>
      <c r="F7">
        <f t="shared" si="0"/>
        <v>4</v>
      </c>
      <c r="G7">
        <f t="shared" si="1"/>
        <v>4</v>
      </c>
      <c r="H7">
        <f t="shared" si="2"/>
        <v>9.1428571428571423</v>
      </c>
      <c r="J7">
        <f t="shared" si="3"/>
        <v>9.1428571428571423</v>
      </c>
    </row>
    <row r="8" spans="1:10" x14ac:dyDescent="0.25">
      <c r="A8">
        <v>6</v>
      </c>
      <c r="B8">
        <v>71</v>
      </c>
      <c r="C8">
        <v>17</v>
      </c>
      <c r="D8">
        <v>8</v>
      </c>
      <c r="F8">
        <f t="shared" si="0"/>
        <v>4</v>
      </c>
      <c r="G8">
        <f t="shared" si="1"/>
        <v>3</v>
      </c>
      <c r="H8">
        <f t="shared" si="2"/>
        <v>8.875</v>
      </c>
      <c r="J8">
        <f t="shared" si="3"/>
        <v>10.142857142857142</v>
      </c>
    </row>
    <row r="9" spans="1:10" x14ac:dyDescent="0.25">
      <c r="A9">
        <v>7</v>
      </c>
      <c r="B9">
        <v>71</v>
      </c>
      <c r="C9">
        <v>17</v>
      </c>
      <c r="D9">
        <v>8</v>
      </c>
      <c r="F9">
        <f t="shared" si="0"/>
        <v>4</v>
      </c>
      <c r="G9">
        <f t="shared" si="1"/>
        <v>3</v>
      </c>
      <c r="H9">
        <f t="shared" si="2"/>
        <v>8.875</v>
      </c>
      <c r="J9">
        <f t="shared" si="3"/>
        <v>10.142857142857142</v>
      </c>
    </row>
    <row r="10" spans="1:10" x14ac:dyDescent="0.25">
      <c r="A10">
        <v>8</v>
      </c>
      <c r="B10">
        <v>71</v>
      </c>
      <c r="C10">
        <v>17</v>
      </c>
      <c r="D10">
        <v>8</v>
      </c>
      <c r="F10">
        <f t="shared" si="0"/>
        <v>4</v>
      </c>
      <c r="G10">
        <f t="shared" si="1"/>
        <v>3</v>
      </c>
      <c r="H10">
        <f t="shared" si="2"/>
        <v>8.875</v>
      </c>
      <c r="J10">
        <f t="shared" si="3"/>
        <v>10.142857142857142</v>
      </c>
    </row>
    <row r="11" spans="1:10" x14ac:dyDescent="0.25">
      <c r="A11">
        <v>9</v>
      </c>
      <c r="B11">
        <v>78</v>
      </c>
      <c r="C11">
        <v>19</v>
      </c>
      <c r="D11">
        <v>8</v>
      </c>
      <c r="F11">
        <f t="shared" si="0"/>
        <v>4</v>
      </c>
      <c r="G11">
        <f t="shared" si="1"/>
        <v>2</v>
      </c>
      <c r="H11">
        <f t="shared" si="2"/>
        <v>9.75</v>
      </c>
      <c r="J11">
        <f t="shared" si="3"/>
        <v>11.142857142857142</v>
      </c>
    </row>
    <row r="12" spans="1:10" x14ac:dyDescent="0.25">
      <c r="A12">
        <v>10</v>
      </c>
      <c r="B12">
        <v>78</v>
      </c>
      <c r="C12">
        <v>15</v>
      </c>
      <c r="D12">
        <v>9</v>
      </c>
      <c r="F12">
        <f t="shared" si="0"/>
        <v>5</v>
      </c>
      <c r="G12">
        <f t="shared" si="1"/>
        <v>3</v>
      </c>
      <c r="H12">
        <f t="shared" si="2"/>
        <v>8.6666666666666661</v>
      </c>
      <c r="J12">
        <f t="shared" si="3"/>
        <v>11.142857142857142</v>
      </c>
    </row>
    <row r="13" spans="1:10" x14ac:dyDescent="0.25">
      <c r="A13">
        <v>11</v>
      </c>
      <c r="B13">
        <v>78</v>
      </c>
      <c r="C13">
        <v>15</v>
      </c>
      <c r="D13">
        <v>9</v>
      </c>
      <c r="F13">
        <f t="shared" si="0"/>
        <v>5</v>
      </c>
      <c r="G13">
        <f t="shared" si="1"/>
        <v>3</v>
      </c>
      <c r="H13">
        <f t="shared" si="2"/>
        <v>8.6666666666666661</v>
      </c>
      <c r="J13">
        <f t="shared" si="3"/>
        <v>11.142857142857142</v>
      </c>
    </row>
    <row r="14" spans="1:10" x14ac:dyDescent="0.25">
      <c r="A14">
        <v>12</v>
      </c>
      <c r="B14">
        <v>78</v>
      </c>
      <c r="C14">
        <v>15</v>
      </c>
      <c r="D14">
        <v>9</v>
      </c>
      <c r="F14">
        <f t="shared" si="0"/>
        <v>5</v>
      </c>
      <c r="G14">
        <f t="shared" si="1"/>
        <v>3</v>
      </c>
      <c r="H14">
        <f t="shared" si="2"/>
        <v>8.6666666666666661</v>
      </c>
      <c r="J14">
        <f t="shared" si="3"/>
        <v>11.142857142857142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4" sqref="C14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14</v>
      </c>
      <c r="B1" t="s">
        <v>15</v>
      </c>
    </row>
    <row r="2" spans="1:3" x14ac:dyDescent="0.25">
      <c r="A2" t="s">
        <v>13</v>
      </c>
      <c r="B2">
        <v>640</v>
      </c>
      <c r="C2" t="s">
        <v>16</v>
      </c>
    </row>
    <row r="3" spans="1:3" x14ac:dyDescent="0.25">
      <c r="A3" t="s">
        <v>17</v>
      </c>
      <c r="B3">
        <v>32</v>
      </c>
      <c r="C3" t="s">
        <v>18</v>
      </c>
    </row>
    <row r="4" spans="1:3" x14ac:dyDescent="0.25">
      <c r="A4" t="s">
        <v>19</v>
      </c>
      <c r="B4">
        <v>640</v>
      </c>
      <c r="C4" t="s">
        <v>20</v>
      </c>
    </row>
    <row r="5" spans="1:3" x14ac:dyDescent="0.25">
      <c r="A5" t="s">
        <v>21</v>
      </c>
      <c r="B5">
        <v>60</v>
      </c>
      <c r="C5" t="s">
        <v>22</v>
      </c>
    </row>
    <row r="6" spans="1:3" x14ac:dyDescent="0.25">
      <c r="A6" t="s">
        <v>23</v>
      </c>
      <c r="B6">
        <v>176</v>
      </c>
      <c r="C6" t="s">
        <v>24</v>
      </c>
    </row>
    <row r="7" spans="1:3" x14ac:dyDescent="0.25">
      <c r="A7" t="s">
        <v>25</v>
      </c>
      <c r="B7">
        <v>145</v>
      </c>
      <c r="C7" t="s">
        <v>26</v>
      </c>
    </row>
    <row r="8" spans="1:3" x14ac:dyDescent="0.25">
      <c r="A8" t="s">
        <v>27</v>
      </c>
      <c r="B8">
        <v>160</v>
      </c>
      <c r="C8" t="s">
        <v>28</v>
      </c>
    </row>
    <row r="9" spans="1:3" x14ac:dyDescent="0.25">
      <c r="A9" t="s">
        <v>29</v>
      </c>
      <c r="B9">
        <v>436</v>
      </c>
      <c r="C9" t="s">
        <v>30</v>
      </c>
    </row>
    <row r="10" spans="1:3" x14ac:dyDescent="0.25">
      <c r="A10" t="s">
        <v>31</v>
      </c>
      <c r="B10">
        <v>340</v>
      </c>
      <c r="C10" t="s">
        <v>32</v>
      </c>
    </row>
    <row r="11" spans="1:3" x14ac:dyDescent="0.25">
      <c r="A11" t="s">
        <v>33</v>
      </c>
      <c r="B11">
        <v>340</v>
      </c>
      <c r="C11" t="s">
        <v>34</v>
      </c>
    </row>
    <row r="12" spans="1:3" x14ac:dyDescent="0.25">
      <c r="A12" t="s">
        <v>36</v>
      </c>
      <c r="B12">
        <v>402</v>
      </c>
      <c r="C12" t="s">
        <v>37</v>
      </c>
    </row>
    <row r="13" spans="1:3" x14ac:dyDescent="0.25">
      <c r="A13" t="s">
        <v>38</v>
      </c>
      <c r="B13">
        <v>10</v>
      </c>
      <c r="C13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geometry</vt:lpstr>
      <vt:lpstr>kpt.alex</vt:lpstr>
      <vt:lpstr>List1</vt:lpstr>
    </vt:vector>
  </TitlesOfParts>
  <Company>doma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stenli</cp:lastModifiedBy>
  <dcterms:created xsi:type="dcterms:W3CDTF">2021-11-03T18:52:08Z</dcterms:created>
  <dcterms:modified xsi:type="dcterms:W3CDTF">2022-04-02T16:32:33Z</dcterms:modified>
</cp:coreProperties>
</file>