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tevens0-my.sharepoint.com/personal/mshi7_stevens_edu/Documents/"/>
    </mc:Choice>
  </mc:AlternateContent>
  <xr:revisionPtr revIDLastSave="29" documentId="13_ncr:1_{33D27EE8-35DA-594A-A9AE-3A279AC63CDA}" xr6:coauthVersionLast="47" xr6:coauthVersionMax="47" xr10:uidLastSave="{AC988709-5964-46A1-8243-603552EE1594}"/>
  <bookViews>
    <workbookView xWindow="28680" yWindow="7995" windowWidth="29040" windowHeight="15840" xr2:uid="{566E58ED-457B-0143-9D48-CB0A01268BE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I8" i="1"/>
  <c r="I9" i="1"/>
  <c r="I6" i="1"/>
  <c r="B19" i="1"/>
  <c r="B20" i="1"/>
  <c r="B21" i="1"/>
  <c r="B22" i="1"/>
  <c r="B18" i="1"/>
</calcChain>
</file>

<file path=xl/sharedStrings.xml><?xml version="1.0" encoding="utf-8"?>
<sst xmlns="http://schemas.openxmlformats.org/spreadsheetml/2006/main" count="39" uniqueCount="13">
  <si>
    <t>Isopropanol</t>
  </si>
  <si>
    <t>NaCl</t>
  </si>
  <si>
    <t>water</t>
  </si>
  <si>
    <t>density g/cm^3</t>
  </si>
  <si>
    <t>Huh-Mason</t>
  </si>
  <si>
    <t>Units</t>
  </si>
  <si>
    <t>mN/m</t>
  </si>
  <si>
    <t>STD</t>
  </si>
  <si>
    <t>dynes/cm</t>
  </si>
  <si>
    <t>dynes = 10^-5 N</t>
  </si>
  <si>
    <t>M</t>
  </si>
  <si>
    <t>log M</t>
  </si>
  <si>
    <t>Concentration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</si>
</sst>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0" xfId="0" applyBorder="1"/>
    <xf numFmtId="0" fontId="1" fillId="0" borderId="0" xfId="0" applyFont="1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3" xfId="0" applyBorder="1"/>
    <xf numFmtId="0" fontId="0" fillId="0" borderId="0" xfId="0" applyAlignment="1"/>
    <xf numFmtId="0" fontId="0" fillId="0" borderId="9" xfId="0" applyBorder="1"/>
    <xf numFmtId="0" fontId="1" fillId="0" borderId="9" xfId="0" applyFont="1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Log(concentration)</a:t>
            </a:r>
            <a:r>
              <a:rPr lang="en-US" baseline="0"/>
              <a:t> vs. surface tension </a:t>
            </a:r>
          </a:p>
          <a:p>
            <a:pPr>
              <a:defRPr/>
            </a:pPr>
            <a:r>
              <a:rPr lang="en-US" baseline="0"/>
              <a:t>(isopropanol)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Sheet1!$B$18:$B$22</c:f>
              <c:numCache>
                <c:formatCode>General</c:formatCode>
                <c:ptCount val="5"/>
                <c:pt idx="0">
                  <c:v>-9.6910013008056392E-2</c:v>
                </c:pt>
                <c:pt idx="1">
                  <c:v>-0.22184874961635639</c:v>
                </c:pt>
                <c:pt idx="2">
                  <c:v>-0.3979400086720376</c:v>
                </c:pt>
                <c:pt idx="3">
                  <c:v>-0.69897000433601875</c:v>
                </c:pt>
                <c:pt idx="4">
                  <c:v>-1</c:v>
                </c:pt>
              </c:numCache>
            </c:numRef>
          </c:xVal>
          <c:yVal>
            <c:numRef>
              <c:f>Sheet1!$E$18:$E$22</c:f>
              <c:numCache>
                <c:formatCode>General</c:formatCode>
                <c:ptCount val="5"/>
                <c:pt idx="0">
                  <c:v>46.7</c:v>
                </c:pt>
                <c:pt idx="1">
                  <c:v>48.13</c:v>
                </c:pt>
                <c:pt idx="2">
                  <c:v>53.45</c:v>
                </c:pt>
                <c:pt idx="3">
                  <c:v>59.14</c:v>
                </c:pt>
                <c:pt idx="4">
                  <c:v>63.26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82-6840-9671-DE7EEE8225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2562687"/>
        <c:axId val="1582564335"/>
      </c:scatterChart>
      <c:valAx>
        <c:axId val="15825626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 (concentration)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64335"/>
        <c:crosses val="autoZero"/>
        <c:crossBetween val="midCat"/>
      </c:valAx>
      <c:valAx>
        <c:axId val="158256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Tension (mM/m)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2562687"/>
        <c:crossesAt val="-1.2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baseline="0">
                <a:effectLst/>
              </a:rPr>
              <a:t>Log(concentration) vs. surface tension </a:t>
            </a:r>
            <a:endParaRPr lang="en-US" sz="1400">
              <a:effectLst/>
            </a:endParaRPr>
          </a:p>
          <a:p>
            <a:pPr>
              <a:defRPr/>
            </a:pPr>
            <a:r>
              <a:rPr lang="en-US" sz="1400" b="0" i="0" baseline="0">
                <a:effectLst/>
              </a:rPr>
              <a:t>(NaCl)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Sheet1!$I$6:$I$9</c:f>
              <c:numCache>
                <c:formatCode>General</c:formatCode>
                <c:ptCount val="4"/>
                <c:pt idx="0">
                  <c:v>0.6020599913279624</c:v>
                </c:pt>
                <c:pt idx="1">
                  <c:v>0.47712125471966244</c:v>
                </c:pt>
                <c:pt idx="2">
                  <c:v>0.3010299956639812</c:v>
                </c:pt>
                <c:pt idx="3">
                  <c:v>0</c:v>
                </c:pt>
              </c:numCache>
            </c:numRef>
          </c:xVal>
          <c:yVal>
            <c:numRef>
              <c:f>Sheet1!$L$6:$L$9</c:f>
              <c:numCache>
                <c:formatCode>General</c:formatCode>
                <c:ptCount val="4"/>
                <c:pt idx="0">
                  <c:v>73.73</c:v>
                </c:pt>
                <c:pt idx="1">
                  <c:v>64.599999999999994</c:v>
                </c:pt>
                <c:pt idx="2">
                  <c:v>65.319999999999993</c:v>
                </c:pt>
                <c:pt idx="3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DD-9A45-BF96-2868B90CDA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50315615"/>
        <c:axId val="1584221919"/>
      </c:scatterChart>
      <c:valAx>
        <c:axId val="15503156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</a:t>
                </a:r>
                <a:r>
                  <a:rPr lang="en-US" baseline="0"/>
                  <a:t> (concentration)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221919"/>
        <c:crosses val="autoZero"/>
        <c:crossBetween val="midCat"/>
      </c:valAx>
      <c:valAx>
        <c:axId val="1584221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Surface</a:t>
                </a:r>
                <a:r>
                  <a:rPr lang="en-US" baseline="0"/>
                  <a:t> Tension(mN/m)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03156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1025525</xdr:colOff>
      <xdr:row>26</xdr:row>
      <xdr:rowOff>88900</xdr:rowOff>
    </xdr:from>
    <xdr:to>
      <xdr:col>15</xdr:col>
      <xdr:colOff>628650</xdr:colOff>
      <xdr:row>39</xdr:row>
      <xdr:rowOff>187325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70EA7-604F-DC4B-8A96-0DE89E2BBF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1035050</xdr:colOff>
      <xdr:row>12</xdr:row>
      <xdr:rowOff>31750</xdr:rowOff>
    </xdr:from>
    <xdr:to>
      <xdr:col>15</xdr:col>
      <xdr:colOff>628650</xdr:colOff>
      <xdr:row>25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20E728-85A4-8C47-B762-82B31DB501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B83DE-BD18-A246-AA68-505CAE8F6722}">
  <dimension ref="B3:R23"/>
  <sheetViews>
    <sheetView tabSelected="1" topLeftCell="A7" workbookViewId="0">
      <selection activeCell="I24" sqref="I24"/>
    </sheetView>
  </sheetViews>
  <sheetFormatPr defaultColWidth="11" defaultRowHeight="15.75" x14ac:dyDescent="0.25"/>
  <cols>
    <col min="3" max="3" width="17.875" customWidth="1"/>
    <col min="4" max="4" width="11.625" customWidth="1"/>
    <col min="5" max="5" width="8.75" bestFit="1" customWidth="1"/>
    <col min="6" max="6" width="4.875" bestFit="1" customWidth="1"/>
    <col min="7" max="7" width="15.875" customWidth="1"/>
    <col min="11" max="11" width="13.625" customWidth="1"/>
    <col min="15" max="15" width="16" customWidth="1"/>
  </cols>
  <sheetData>
    <row r="3" spans="2:18" ht="16.5" thickBot="1" x14ac:dyDescent="0.3"/>
    <row r="4" spans="2:18" x14ac:dyDescent="0.25">
      <c r="B4" s="16" t="s">
        <v>0</v>
      </c>
      <c r="C4" s="16"/>
      <c r="D4" s="16"/>
      <c r="E4" s="16"/>
      <c r="F4" s="16"/>
      <c r="G4" s="11"/>
      <c r="H4" s="11"/>
      <c r="I4" s="1"/>
      <c r="J4" s="2"/>
      <c r="K4" s="2"/>
      <c r="L4" s="14" t="s">
        <v>1</v>
      </c>
      <c r="M4" s="14"/>
      <c r="N4" s="14"/>
      <c r="O4" s="14"/>
      <c r="P4" s="14"/>
      <c r="Q4" s="2"/>
      <c r="R4" s="10"/>
    </row>
    <row r="5" spans="2:18" x14ac:dyDescent="0.25">
      <c r="B5" s="12" t="s">
        <v>12</v>
      </c>
      <c r="C5" s="12" t="s">
        <v>3</v>
      </c>
      <c r="D5" s="13" t="s">
        <v>4</v>
      </c>
      <c r="E5" s="12" t="s">
        <v>5</v>
      </c>
      <c r="F5" s="12" t="s">
        <v>7</v>
      </c>
      <c r="I5" s="3" t="s">
        <v>11</v>
      </c>
      <c r="J5" s="4" t="s">
        <v>10</v>
      </c>
      <c r="K5" s="4" t="s">
        <v>3</v>
      </c>
      <c r="L5" s="5" t="s">
        <v>4</v>
      </c>
      <c r="M5" s="5"/>
      <c r="N5" s="5"/>
      <c r="O5" s="4"/>
      <c r="P5" s="4" t="s">
        <v>5</v>
      </c>
      <c r="Q5" s="4" t="s">
        <v>7</v>
      </c>
      <c r="R5" s="6"/>
    </row>
    <row r="6" spans="2:18" x14ac:dyDescent="0.25">
      <c r="B6" s="12">
        <v>0.8</v>
      </c>
      <c r="C6" s="12">
        <v>0.98980000000000001</v>
      </c>
      <c r="D6" s="12">
        <v>46.7</v>
      </c>
      <c r="E6" s="12" t="s">
        <v>6</v>
      </c>
      <c r="F6" s="12">
        <v>0.06</v>
      </c>
      <c r="I6" s="3">
        <f>LOG(J6)</f>
        <v>0.6020599913279624</v>
      </c>
      <c r="J6" s="4">
        <v>4</v>
      </c>
      <c r="K6" s="4">
        <v>1.1515</v>
      </c>
      <c r="L6" s="4">
        <v>73.73</v>
      </c>
      <c r="M6" s="4"/>
      <c r="N6" s="4"/>
      <c r="O6" s="4"/>
      <c r="P6" s="4" t="s">
        <v>6</v>
      </c>
      <c r="Q6" s="4">
        <v>0.1</v>
      </c>
      <c r="R6" s="6"/>
    </row>
    <row r="7" spans="2:18" x14ac:dyDescent="0.25">
      <c r="B7" s="12">
        <v>0.6</v>
      </c>
      <c r="C7" s="12">
        <v>0.99109999999999998</v>
      </c>
      <c r="D7" s="12">
        <v>48.13</v>
      </c>
      <c r="E7" s="12" t="s">
        <v>6</v>
      </c>
      <c r="F7" s="12">
        <v>0.09</v>
      </c>
      <c r="I7" s="3">
        <f t="shared" ref="I7:I9" si="0">LOG(J7)</f>
        <v>0.47712125471966244</v>
      </c>
      <c r="J7" s="4">
        <v>3</v>
      </c>
      <c r="K7" s="4">
        <v>1.1042000000000001</v>
      </c>
      <c r="L7" s="4">
        <v>64.599999999999994</v>
      </c>
      <c r="M7" s="4"/>
      <c r="N7" s="4"/>
      <c r="O7" s="4"/>
      <c r="P7" s="4" t="s">
        <v>6</v>
      </c>
      <c r="Q7" s="4">
        <v>0.11</v>
      </c>
      <c r="R7" s="6">
        <v>1.1068</v>
      </c>
    </row>
    <row r="8" spans="2:18" x14ac:dyDescent="0.25">
      <c r="B8" s="12">
        <v>0.4</v>
      </c>
      <c r="C8" s="12">
        <v>0.99370000000000003</v>
      </c>
      <c r="D8" s="12">
        <v>53.45</v>
      </c>
      <c r="E8" s="12" t="s">
        <v>6</v>
      </c>
      <c r="F8" s="12">
        <v>0.14000000000000001</v>
      </c>
      <c r="I8" s="3">
        <f t="shared" si="0"/>
        <v>0.3010299956639812</v>
      </c>
      <c r="J8" s="4">
        <v>2</v>
      </c>
      <c r="K8" s="4">
        <v>1.0720000000000001</v>
      </c>
      <c r="L8" s="4">
        <v>65.319999999999993</v>
      </c>
      <c r="M8" s="4"/>
      <c r="N8" s="4"/>
      <c r="O8" s="4"/>
      <c r="P8" s="4" t="s">
        <v>6</v>
      </c>
      <c r="Q8" s="4">
        <v>0.13</v>
      </c>
      <c r="R8" s="6"/>
    </row>
    <row r="9" spans="2:18" ht="16.5" thickBot="1" x14ac:dyDescent="0.3">
      <c r="B9" s="12">
        <v>0.2</v>
      </c>
      <c r="C9" s="12">
        <v>0.99580000000000002</v>
      </c>
      <c r="D9" s="12">
        <v>59.14</v>
      </c>
      <c r="E9" s="12" t="s">
        <v>6</v>
      </c>
      <c r="F9" s="12">
        <v>0.1</v>
      </c>
      <c r="I9" s="7">
        <f t="shared" si="0"/>
        <v>0</v>
      </c>
      <c r="J9" s="8">
        <v>1</v>
      </c>
      <c r="K9" s="8">
        <v>1.0357000000000001</v>
      </c>
      <c r="L9" s="8">
        <v>57.9</v>
      </c>
      <c r="M9" s="8"/>
      <c r="N9" s="8"/>
      <c r="O9" s="8"/>
      <c r="P9" s="8" t="s">
        <v>6</v>
      </c>
      <c r="Q9" s="8">
        <v>7.0000000000000007E-2</v>
      </c>
      <c r="R9" s="9"/>
    </row>
    <row r="10" spans="2:18" x14ac:dyDescent="0.25">
      <c r="B10" s="12">
        <v>0.1</v>
      </c>
      <c r="C10" s="12">
        <v>0.99680000000000002</v>
      </c>
      <c r="D10" s="12">
        <v>63.26</v>
      </c>
      <c r="E10" s="12" t="s">
        <v>6</v>
      </c>
      <c r="F10" s="12">
        <v>0.23</v>
      </c>
    </row>
    <row r="11" spans="2:18" x14ac:dyDescent="0.25">
      <c r="B11" s="12" t="s">
        <v>2</v>
      </c>
      <c r="C11" s="12">
        <v>0.998</v>
      </c>
      <c r="D11" s="12">
        <v>69.319999999999993</v>
      </c>
      <c r="E11" s="12" t="s">
        <v>6</v>
      </c>
      <c r="F11" s="12">
        <v>0.23</v>
      </c>
    </row>
    <row r="15" spans="2:18" ht="16.5" thickBot="1" x14ac:dyDescent="0.3"/>
    <row r="16" spans="2:18" x14ac:dyDescent="0.25">
      <c r="B16" s="17" t="s">
        <v>0</v>
      </c>
      <c r="C16" s="14"/>
      <c r="D16" s="14"/>
      <c r="E16" s="14"/>
      <c r="F16" s="14"/>
      <c r="G16" s="14"/>
      <c r="H16" s="14"/>
      <c r="I16" s="15"/>
    </row>
    <row r="17" spans="2:15" x14ac:dyDescent="0.25">
      <c r="B17" s="3" t="s">
        <v>11</v>
      </c>
      <c r="C17" s="4" t="s">
        <v>10</v>
      </c>
      <c r="D17" s="4" t="s">
        <v>3</v>
      </c>
      <c r="E17" s="5" t="s">
        <v>4</v>
      </c>
      <c r="F17" s="4" t="s">
        <v>5</v>
      </c>
      <c r="G17" s="4" t="s">
        <v>7</v>
      </c>
      <c r="H17" s="4"/>
      <c r="I17" s="6"/>
      <c r="O17" t="s">
        <v>9</v>
      </c>
    </row>
    <row r="18" spans="2:15" x14ac:dyDescent="0.25">
      <c r="B18" s="3">
        <f>LOG(C18)</f>
        <v>-9.6910013008056392E-2</v>
      </c>
      <c r="C18" s="4">
        <v>0.8</v>
      </c>
      <c r="D18" s="4">
        <v>0.98980000000000001</v>
      </c>
      <c r="E18" s="4">
        <v>46.7</v>
      </c>
      <c r="F18" s="4" t="s">
        <v>8</v>
      </c>
      <c r="G18" s="4">
        <v>0.06</v>
      </c>
      <c r="H18" s="4"/>
      <c r="I18" s="6"/>
    </row>
    <row r="19" spans="2:15" x14ac:dyDescent="0.25">
      <c r="B19" s="3">
        <f t="shared" ref="B19:B22" si="1">LOG(C19)</f>
        <v>-0.22184874961635639</v>
      </c>
      <c r="C19" s="4">
        <v>0.6</v>
      </c>
      <c r="D19" s="4">
        <v>0.99109999999999998</v>
      </c>
      <c r="E19" s="4">
        <v>48.13</v>
      </c>
      <c r="F19" s="4" t="s">
        <v>8</v>
      </c>
      <c r="G19" s="4">
        <v>0.09</v>
      </c>
      <c r="H19" s="4"/>
      <c r="I19" s="6"/>
    </row>
    <row r="20" spans="2:15" x14ac:dyDescent="0.25">
      <c r="B20" s="3">
        <f t="shared" si="1"/>
        <v>-0.3979400086720376</v>
      </c>
      <c r="C20" s="4">
        <v>0.4</v>
      </c>
      <c r="D20" s="4">
        <v>0.99370000000000003</v>
      </c>
      <c r="E20" s="4">
        <v>53.45</v>
      </c>
      <c r="F20" s="4" t="s">
        <v>8</v>
      </c>
      <c r="G20" s="4">
        <v>0.14000000000000001</v>
      </c>
      <c r="H20" s="4"/>
      <c r="I20" s="6"/>
    </row>
    <row r="21" spans="2:15" x14ac:dyDescent="0.25">
      <c r="B21" s="3">
        <f t="shared" si="1"/>
        <v>-0.69897000433601875</v>
      </c>
      <c r="C21" s="4">
        <v>0.2</v>
      </c>
      <c r="D21" s="4">
        <v>0.99580000000000002</v>
      </c>
      <c r="E21" s="4">
        <v>59.14</v>
      </c>
      <c r="F21" s="4" t="s">
        <v>8</v>
      </c>
      <c r="G21" s="4">
        <v>0.1</v>
      </c>
      <c r="H21" s="4"/>
      <c r="I21" s="6"/>
    </row>
    <row r="22" spans="2:15" x14ac:dyDescent="0.25">
      <c r="B22" s="3">
        <f t="shared" si="1"/>
        <v>-1</v>
      </c>
      <c r="C22" s="4">
        <v>0.1</v>
      </c>
      <c r="D22" s="4">
        <v>0.99680000000000002</v>
      </c>
      <c r="E22" s="4">
        <v>63.26</v>
      </c>
      <c r="F22" s="4" t="s">
        <v>8</v>
      </c>
      <c r="G22" s="4">
        <v>0.23</v>
      </c>
      <c r="H22" s="4"/>
      <c r="I22" s="6"/>
    </row>
    <row r="23" spans="2:15" ht="16.5" thickBot="1" x14ac:dyDescent="0.3">
      <c r="B23" s="7"/>
      <c r="C23" s="8" t="s">
        <v>2</v>
      </c>
      <c r="D23" s="8">
        <v>0.998</v>
      </c>
      <c r="E23" s="8">
        <v>69.319999999999993</v>
      </c>
      <c r="F23" s="8" t="s">
        <v>8</v>
      </c>
      <c r="G23" s="8">
        <v>0.23</v>
      </c>
      <c r="H23" s="8"/>
      <c r="I23" s="9"/>
    </row>
  </sheetData>
  <mergeCells count="3">
    <mergeCell ref="L4:P4"/>
    <mergeCell ref="B4:F4"/>
    <mergeCell ref="B16:I16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Max Shi</cp:lastModifiedBy>
  <dcterms:created xsi:type="dcterms:W3CDTF">2021-10-04T18:04:42Z</dcterms:created>
  <dcterms:modified xsi:type="dcterms:W3CDTF">2021-10-18T02:33:10Z</dcterms:modified>
</cp:coreProperties>
</file>