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briel Achumba\Documents\Torque and Drag Project\working directory\"/>
    </mc:Choice>
  </mc:AlternateContent>
  <xr:revisionPtr revIDLastSave="0" documentId="13_ncr:1_{BFEEA1B4-6E10-4A5F-8C71-A58EF366D41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le" sheetId="1" r:id="rId1"/>
    <sheet name="DeviationSurvey" sheetId="2" r:id="rId2"/>
    <sheet name="Drilling Mud" sheetId="3" r:id="rId3"/>
    <sheet name="Drilling Mud PVT" sheetId="4" r:id="rId4"/>
    <sheet name="Drill String" sheetId="5" r:id="rId5"/>
    <sheet name="Drill Pipes" sheetId="6" r:id="rId6"/>
    <sheet name="Operation" sheetId="8" r:id="rId7"/>
    <sheet name="Common" sheetId="7" r:id="rId8"/>
    <sheet name="Results" sheetId="9" r:id="rId9"/>
    <sheet name="Drill Pipes (Raw)" sheetId="10" r:id="rId10"/>
  </sheets>
  <calcPr calcId="181029"/>
</workbook>
</file>

<file path=xl/calcChain.xml><?xml version="1.0" encoding="utf-8"?>
<calcChain xmlns="http://schemas.openxmlformats.org/spreadsheetml/2006/main">
  <c r="C4" i="10" l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3" i="10"/>
  <c r="F3" i="7"/>
  <c r="D3" i="7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3" i="4"/>
</calcChain>
</file>

<file path=xl/sharedStrings.xml><?xml version="1.0" encoding="utf-8"?>
<sst xmlns="http://schemas.openxmlformats.org/spreadsheetml/2006/main" count="711" uniqueCount="96">
  <si>
    <t>typeOfHole</t>
  </si>
  <si>
    <t>innerDiameter</t>
  </si>
  <si>
    <t>outerDiameter</t>
  </si>
  <si>
    <t>weight</t>
  </si>
  <si>
    <t>top</t>
  </si>
  <si>
    <t>bottom</t>
  </si>
  <si>
    <t>frictionFactor</t>
  </si>
  <si>
    <t>Nill</t>
  </si>
  <si>
    <t>[in]</t>
  </si>
  <si>
    <t>[Ib/ft]</t>
  </si>
  <si>
    <t>[ft]</t>
  </si>
  <si>
    <t>Liner</t>
  </si>
  <si>
    <t>Production Casing</t>
  </si>
  <si>
    <t>measuredDepth</t>
  </si>
  <si>
    <t>inclination</t>
  </si>
  <si>
    <t>azimuth</t>
  </si>
  <si>
    <t>TVD</t>
  </si>
  <si>
    <t>N/S</t>
  </si>
  <si>
    <t>E/W</t>
  </si>
  <si>
    <t>V.Sec.</t>
  </si>
  <si>
    <t>Dleg</t>
  </si>
  <si>
    <t>Tol</t>
  </si>
  <si>
    <t>ft</t>
  </si>
  <si>
    <t>deg</t>
  </si>
  <si>
    <t>(deg/100ft)</t>
  </si>
  <si>
    <t>UNDEFINED</t>
  </si>
  <si>
    <t>NSG-GYC_WL (1)</t>
  </si>
  <si>
    <t>Gyro-MWD (2)</t>
  </si>
  <si>
    <t>MWD+IFR1+MS+sag (3)</t>
  </si>
  <si>
    <t>MWD+IFR1+MS+sag (4)</t>
  </si>
  <si>
    <t>MWD+IFR1+MS+sag (5)</t>
  </si>
  <si>
    <t>MWD+IFR1+MS+sag (6)</t>
  </si>
  <si>
    <t>mudName</t>
  </si>
  <si>
    <t>description</t>
  </si>
  <si>
    <t>mudBaseType</t>
  </si>
  <si>
    <t>baseFluid</t>
  </si>
  <si>
    <t>rheologyModel</t>
  </si>
  <si>
    <t>rheologyModelType</t>
  </si>
  <si>
    <t>brine 10ppg</t>
  </si>
  <si>
    <t>nill</t>
  </si>
  <si>
    <t>Brine</t>
  </si>
  <si>
    <t>Bingham Plastic</t>
  </si>
  <si>
    <t>Rheology</t>
  </si>
  <si>
    <t>temperature</t>
  </si>
  <si>
    <t>pressure</t>
  </si>
  <si>
    <t>density</t>
  </si>
  <si>
    <t>plasticViscosity</t>
  </si>
  <si>
    <t>yieldPoint</t>
  </si>
  <si>
    <t xml:space="preserve">reference </t>
  </si>
  <si>
    <t>deg F</t>
  </si>
  <si>
    <t>psi</t>
  </si>
  <si>
    <t>lb/ft3</t>
  </si>
  <si>
    <t>cp</t>
  </si>
  <si>
    <t>Ibf/100ft2</t>
  </si>
  <si>
    <t>stringName</t>
  </si>
  <si>
    <t>stringDepth</t>
  </si>
  <si>
    <t>Assembly</t>
  </si>
  <si>
    <t>typeOfSection</t>
  </si>
  <si>
    <t>length</t>
  </si>
  <si>
    <t>size</t>
  </si>
  <si>
    <t>grade</t>
  </si>
  <si>
    <t>minimumYieldStrength</t>
  </si>
  <si>
    <t>itemDescription</t>
  </si>
  <si>
    <t>makeUpTorque</t>
  </si>
  <si>
    <t>overPullMargin</t>
  </si>
  <si>
    <t>Joint ID</t>
  </si>
  <si>
    <t>Joint OD</t>
  </si>
  <si>
    <t>Joint Top</t>
  </si>
  <si>
    <t>Joint Bottom</t>
  </si>
  <si>
    <t>Joint Length</t>
  </si>
  <si>
    <t>Ib/ft</t>
  </si>
  <si>
    <t>kib</t>
  </si>
  <si>
    <t>in</t>
  </si>
  <si>
    <t>Pup Joint</t>
  </si>
  <si>
    <t>Tubing</t>
  </si>
  <si>
    <t>Flow Coupling</t>
  </si>
  <si>
    <t>SSSV</t>
  </si>
  <si>
    <t>Gas Lift Mandrel</t>
  </si>
  <si>
    <t>Dual Guage Carrier</t>
  </si>
  <si>
    <t>Seal Assembly</t>
  </si>
  <si>
    <t>Packer</t>
  </si>
  <si>
    <t>trippingInSpeed</t>
  </si>
  <si>
    <t>trippingInRPM</t>
  </si>
  <si>
    <t>trippingOutSpeed</t>
  </si>
  <si>
    <t>trippingOutRPM</t>
  </si>
  <si>
    <t>[in/sec]</t>
  </si>
  <si>
    <t>[rpm]</t>
  </si>
  <si>
    <t>activeFluid</t>
  </si>
  <si>
    <t>startMeasuredDepth</t>
  </si>
  <si>
    <t>endMeasuredDepth</t>
  </si>
  <si>
    <t>stepSize</t>
  </si>
  <si>
    <t>seaWaterDensity</t>
  </si>
  <si>
    <t>courseLength</t>
  </si>
  <si>
    <t>youngsModulus</t>
  </si>
  <si>
    <t>[Ib/ft3]</t>
  </si>
  <si>
    <t>[psi]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</si>
</sst>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_ "/>
    <numFmt numFmtId="167" formatCode="0.000_ "/>
  </numFmts>
  <fonts count="2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3" borderId="0" xfId="0" applyFill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DeviationSurvey!$G$3:$G$367</c:f>
              <c:numCache>
                <c:formatCode>General</c:formatCode>
                <c:ptCount val="365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0.56999999999999995</c:v>
                </c:pt>
                <c:pt idx="4">
                  <c:v>0.83</c:v>
                </c:pt>
                <c:pt idx="5">
                  <c:v>1.1399999999999999</c:v>
                </c:pt>
                <c:pt idx="6">
                  <c:v>1.51</c:v>
                </c:pt>
                <c:pt idx="7">
                  <c:v>1.93</c:v>
                </c:pt>
                <c:pt idx="8">
                  <c:v>2.37</c:v>
                </c:pt>
                <c:pt idx="9">
                  <c:v>2.84</c:v>
                </c:pt>
                <c:pt idx="10">
                  <c:v>3.39</c:v>
                </c:pt>
                <c:pt idx="11">
                  <c:v>3.76</c:v>
                </c:pt>
                <c:pt idx="12">
                  <c:v>5.48</c:v>
                </c:pt>
                <c:pt idx="13">
                  <c:v>6.34</c:v>
                </c:pt>
                <c:pt idx="14">
                  <c:v>8.43</c:v>
                </c:pt>
                <c:pt idx="15">
                  <c:v>10.1</c:v>
                </c:pt>
                <c:pt idx="16">
                  <c:v>10.65</c:v>
                </c:pt>
                <c:pt idx="17">
                  <c:v>9.9700000000000006</c:v>
                </c:pt>
                <c:pt idx="18">
                  <c:v>8.6999999999999993</c:v>
                </c:pt>
                <c:pt idx="19">
                  <c:v>8.3000000000000007</c:v>
                </c:pt>
                <c:pt idx="20">
                  <c:v>9.1999999999999993</c:v>
                </c:pt>
                <c:pt idx="21">
                  <c:v>10.25</c:v>
                </c:pt>
                <c:pt idx="22">
                  <c:v>11.16</c:v>
                </c:pt>
                <c:pt idx="23">
                  <c:v>11.47</c:v>
                </c:pt>
                <c:pt idx="24">
                  <c:v>10.66</c:v>
                </c:pt>
                <c:pt idx="25">
                  <c:v>9.3699999999999992</c:v>
                </c:pt>
                <c:pt idx="26">
                  <c:v>8.4499999999999993</c:v>
                </c:pt>
                <c:pt idx="27">
                  <c:v>8.5</c:v>
                </c:pt>
                <c:pt idx="28">
                  <c:v>9.4</c:v>
                </c:pt>
                <c:pt idx="29">
                  <c:v>11.04</c:v>
                </c:pt>
                <c:pt idx="30">
                  <c:v>13.74</c:v>
                </c:pt>
                <c:pt idx="31">
                  <c:v>17.190000000000001</c:v>
                </c:pt>
                <c:pt idx="32">
                  <c:v>20.39</c:v>
                </c:pt>
                <c:pt idx="33">
                  <c:v>23.33</c:v>
                </c:pt>
                <c:pt idx="34">
                  <c:v>26.77</c:v>
                </c:pt>
                <c:pt idx="35">
                  <c:v>30.58</c:v>
                </c:pt>
                <c:pt idx="36">
                  <c:v>35.36</c:v>
                </c:pt>
                <c:pt idx="37">
                  <c:v>38.89</c:v>
                </c:pt>
                <c:pt idx="38">
                  <c:v>45.99</c:v>
                </c:pt>
                <c:pt idx="39">
                  <c:v>54.69</c:v>
                </c:pt>
                <c:pt idx="40">
                  <c:v>64.33</c:v>
                </c:pt>
                <c:pt idx="41">
                  <c:v>74.56</c:v>
                </c:pt>
                <c:pt idx="42">
                  <c:v>85.72</c:v>
                </c:pt>
                <c:pt idx="43">
                  <c:v>97.59</c:v>
                </c:pt>
                <c:pt idx="44">
                  <c:v>109.68</c:v>
                </c:pt>
                <c:pt idx="45">
                  <c:v>121.92</c:v>
                </c:pt>
                <c:pt idx="46">
                  <c:v>135.4</c:v>
                </c:pt>
                <c:pt idx="47">
                  <c:v>150.05000000000001</c:v>
                </c:pt>
                <c:pt idx="48">
                  <c:v>165.37</c:v>
                </c:pt>
                <c:pt idx="49">
                  <c:v>182.41</c:v>
                </c:pt>
                <c:pt idx="50">
                  <c:v>201.82</c:v>
                </c:pt>
                <c:pt idx="51">
                  <c:v>222.67</c:v>
                </c:pt>
                <c:pt idx="52">
                  <c:v>244.27</c:v>
                </c:pt>
                <c:pt idx="53">
                  <c:v>266.36</c:v>
                </c:pt>
                <c:pt idx="54">
                  <c:v>289.74</c:v>
                </c:pt>
                <c:pt idx="55">
                  <c:v>307.23</c:v>
                </c:pt>
                <c:pt idx="56">
                  <c:v>332.34</c:v>
                </c:pt>
                <c:pt idx="57">
                  <c:v>359.13</c:v>
                </c:pt>
                <c:pt idx="58">
                  <c:v>379.91</c:v>
                </c:pt>
                <c:pt idx="59">
                  <c:v>400.06</c:v>
                </c:pt>
                <c:pt idx="60">
                  <c:v>420.85</c:v>
                </c:pt>
                <c:pt idx="61">
                  <c:v>440.59</c:v>
                </c:pt>
                <c:pt idx="62">
                  <c:v>461.09</c:v>
                </c:pt>
                <c:pt idx="63">
                  <c:v>482.18</c:v>
                </c:pt>
                <c:pt idx="64">
                  <c:v>511.7</c:v>
                </c:pt>
                <c:pt idx="65">
                  <c:v>530.03</c:v>
                </c:pt>
                <c:pt idx="66">
                  <c:v>549.57000000000005</c:v>
                </c:pt>
                <c:pt idx="67">
                  <c:v>570.66</c:v>
                </c:pt>
                <c:pt idx="68">
                  <c:v>578.64</c:v>
                </c:pt>
                <c:pt idx="69">
                  <c:v>599.5</c:v>
                </c:pt>
                <c:pt idx="70">
                  <c:v>626.23</c:v>
                </c:pt>
                <c:pt idx="71">
                  <c:v>652.05999999999995</c:v>
                </c:pt>
                <c:pt idx="72">
                  <c:v>679.47</c:v>
                </c:pt>
                <c:pt idx="73">
                  <c:v>708.84</c:v>
                </c:pt>
                <c:pt idx="74">
                  <c:v>740.46</c:v>
                </c:pt>
                <c:pt idx="75">
                  <c:v>777.87</c:v>
                </c:pt>
                <c:pt idx="76">
                  <c:v>817.04</c:v>
                </c:pt>
                <c:pt idx="77">
                  <c:v>855.99</c:v>
                </c:pt>
                <c:pt idx="78">
                  <c:v>895.35</c:v>
                </c:pt>
                <c:pt idx="79">
                  <c:v>935.24</c:v>
                </c:pt>
                <c:pt idx="80">
                  <c:v>974.87</c:v>
                </c:pt>
                <c:pt idx="81">
                  <c:v>1014.22</c:v>
                </c:pt>
                <c:pt idx="82">
                  <c:v>1051.69</c:v>
                </c:pt>
                <c:pt idx="83">
                  <c:v>1088.25</c:v>
                </c:pt>
                <c:pt idx="84">
                  <c:v>1124.22</c:v>
                </c:pt>
                <c:pt idx="85">
                  <c:v>1159.3599999999999</c:v>
                </c:pt>
                <c:pt idx="86">
                  <c:v>1195.98</c:v>
                </c:pt>
                <c:pt idx="87">
                  <c:v>1232.02</c:v>
                </c:pt>
                <c:pt idx="88">
                  <c:v>1268.0999999999999</c:v>
                </c:pt>
                <c:pt idx="89">
                  <c:v>1303.94</c:v>
                </c:pt>
                <c:pt idx="90">
                  <c:v>1338.99</c:v>
                </c:pt>
                <c:pt idx="91">
                  <c:v>1375.23</c:v>
                </c:pt>
                <c:pt idx="92">
                  <c:v>1411.34</c:v>
                </c:pt>
                <c:pt idx="93">
                  <c:v>1447.49</c:v>
                </c:pt>
                <c:pt idx="94">
                  <c:v>1483.31</c:v>
                </c:pt>
                <c:pt idx="95">
                  <c:v>1519.27</c:v>
                </c:pt>
                <c:pt idx="96">
                  <c:v>1555.11</c:v>
                </c:pt>
                <c:pt idx="97">
                  <c:v>1592.26</c:v>
                </c:pt>
                <c:pt idx="98">
                  <c:v>1629.39</c:v>
                </c:pt>
                <c:pt idx="99">
                  <c:v>1667.59</c:v>
                </c:pt>
                <c:pt idx="100">
                  <c:v>1706.66</c:v>
                </c:pt>
                <c:pt idx="101">
                  <c:v>1745.42</c:v>
                </c:pt>
                <c:pt idx="102">
                  <c:v>1790.14</c:v>
                </c:pt>
                <c:pt idx="103">
                  <c:v>1829.61</c:v>
                </c:pt>
                <c:pt idx="104">
                  <c:v>1869.39</c:v>
                </c:pt>
                <c:pt idx="105">
                  <c:v>1908.5</c:v>
                </c:pt>
                <c:pt idx="106">
                  <c:v>1947.44</c:v>
                </c:pt>
                <c:pt idx="107">
                  <c:v>1985.22</c:v>
                </c:pt>
                <c:pt idx="108">
                  <c:v>2021.62</c:v>
                </c:pt>
                <c:pt idx="109">
                  <c:v>2057.08</c:v>
                </c:pt>
                <c:pt idx="110">
                  <c:v>2092.02</c:v>
                </c:pt>
                <c:pt idx="111">
                  <c:v>2126.62</c:v>
                </c:pt>
                <c:pt idx="112">
                  <c:v>2161.85</c:v>
                </c:pt>
                <c:pt idx="113">
                  <c:v>2197.81</c:v>
                </c:pt>
                <c:pt idx="114">
                  <c:v>2234.98</c:v>
                </c:pt>
                <c:pt idx="115">
                  <c:v>2273.15</c:v>
                </c:pt>
                <c:pt idx="116">
                  <c:v>2313.64</c:v>
                </c:pt>
                <c:pt idx="117">
                  <c:v>2354.1999999999998</c:v>
                </c:pt>
                <c:pt idx="118">
                  <c:v>2394.2800000000002</c:v>
                </c:pt>
                <c:pt idx="119">
                  <c:v>2434.04</c:v>
                </c:pt>
                <c:pt idx="120">
                  <c:v>2474.4</c:v>
                </c:pt>
                <c:pt idx="121">
                  <c:v>2514.48</c:v>
                </c:pt>
                <c:pt idx="122">
                  <c:v>2555.23</c:v>
                </c:pt>
                <c:pt idx="123">
                  <c:v>2596.69</c:v>
                </c:pt>
                <c:pt idx="124">
                  <c:v>2637.79</c:v>
                </c:pt>
                <c:pt idx="125">
                  <c:v>2679.5</c:v>
                </c:pt>
                <c:pt idx="126">
                  <c:v>2721.81</c:v>
                </c:pt>
                <c:pt idx="127">
                  <c:v>2763.33</c:v>
                </c:pt>
                <c:pt idx="128">
                  <c:v>2805.18</c:v>
                </c:pt>
                <c:pt idx="129">
                  <c:v>2846.89</c:v>
                </c:pt>
                <c:pt idx="130">
                  <c:v>2888.43</c:v>
                </c:pt>
                <c:pt idx="131">
                  <c:v>2930.86</c:v>
                </c:pt>
                <c:pt idx="132">
                  <c:v>2973.46</c:v>
                </c:pt>
                <c:pt idx="133">
                  <c:v>3016.96</c:v>
                </c:pt>
                <c:pt idx="134">
                  <c:v>3059.83</c:v>
                </c:pt>
                <c:pt idx="135">
                  <c:v>3102.67</c:v>
                </c:pt>
                <c:pt idx="136">
                  <c:v>3146</c:v>
                </c:pt>
                <c:pt idx="137">
                  <c:v>3187.98</c:v>
                </c:pt>
                <c:pt idx="138">
                  <c:v>3229.94</c:v>
                </c:pt>
                <c:pt idx="139">
                  <c:v>3271.44</c:v>
                </c:pt>
                <c:pt idx="140">
                  <c:v>3314.89</c:v>
                </c:pt>
                <c:pt idx="141">
                  <c:v>3359.34</c:v>
                </c:pt>
                <c:pt idx="142">
                  <c:v>3406.3</c:v>
                </c:pt>
                <c:pt idx="143">
                  <c:v>3455.65</c:v>
                </c:pt>
                <c:pt idx="144">
                  <c:v>3507.14</c:v>
                </c:pt>
                <c:pt idx="145">
                  <c:v>3564.01</c:v>
                </c:pt>
                <c:pt idx="146">
                  <c:v>3621.72</c:v>
                </c:pt>
                <c:pt idx="147">
                  <c:v>3681.87</c:v>
                </c:pt>
                <c:pt idx="148">
                  <c:v>3742.83</c:v>
                </c:pt>
                <c:pt idx="149">
                  <c:v>3805.56</c:v>
                </c:pt>
                <c:pt idx="150">
                  <c:v>3870</c:v>
                </c:pt>
                <c:pt idx="151">
                  <c:v>3936.65</c:v>
                </c:pt>
                <c:pt idx="152">
                  <c:v>4005.44</c:v>
                </c:pt>
                <c:pt idx="153">
                  <c:v>4076.85</c:v>
                </c:pt>
                <c:pt idx="154">
                  <c:v>4149.41</c:v>
                </c:pt>
                <c:pt idx="155">
                  <c:v>4227.37</c:v>
                </c:pt>
                <c:pt idx="156">
                  <c:v>4304.91</c:v>
                </c:pt>
                <c:pt idx="157">
                  <c:v>4384.07</c:v>
                </c:pt>
                <c:pt idx="158">
                  <c:v>4462.9799999999996</c:v>
                </c:pt>
                <c:pt idx="159">
                  <c:v>4540.3900000000003</c:v>
                </c:pt>
                <c:pt idx="160">
                  <c:v>4618.8100000000004</c:v>
                </c:pt>
                <c:pt idx="161">
                  <c:v>4697.7700000000004</c:v>
                </c:pt>
                <c:pt idx="162">
                  <c:v>4775.6000000000004</c:v>
                </c:pt>
                <c:pt idx="163">
                  <c:v>4854.59</c:v>
                </c:pt>
                <c:pt idx="164">
                  <c:v>4932.72</c:v>
                </c:pt>
                <c:pt idx="165">
                  <c:v>5010.6000000000004</c:v>
                </c:pt>
                <c:pt idx="166">
                  <c:v>5089.08</c:v>
                </c:pt>
                <c:pt idx="167">
                  <c:v>5168.42</c:v>
                </c:pt>
                <c:pt idx="168">
                  <c:v>5251.05</c:v>
                </c:pt>
                <c:pt idx="169">
                  <c:v>5338.07</c:v>
                </c:pt>
                <c:pt idx="170">
                  <c:v>5422.63</c:v>
                </c:pt>
                <c:pt idx="171">
                  <c:v>5512.99</c:v>
                </c:pt>
                <c:pt idx="172">
                  <c:v>5601.93</c:v>
                </c:pt>
                <c:pt idx="173">
                  <c:v>5688.01</c:v>
                </c:pt>
                <c:pt idx="174">
                  <c:v>5777.19</c:v>
                </c:pt>
                <c:pt idx="175">
                  <c:v>5868.57</c:v>
                </c:pt>
                <c:pt idx="176">
                  <c:v>5959.9</c:v>
                </c:pt>
                <c:pt idx="177">
                  <c:v>6052.62</c:v>
                </c:pt>
                <c:pt idx="178">
                  <c:v>6144.05</c:v>
                </c:pt>
                <c:pt idx="179">
                  <c:v>6234.05</c:v>
                </c:pt>
                <c:pt idx="180">
                  <c:v>6327.78</c:v>
                </c:pt>
                <c:pt idx="181">
                  <c:v>6421.62</c:v>
                </c:pt>
                <c:pt idx="182">
                  <c:v>6513.51</c:v>
                </c:pt>
                <c:pt idx="183">
                  <c:v>6606.78</c:v>
                </c:pt>
                <c:pt idx="184">
                  <c:v>6697.88</c:v>
                </c:pt>
                <c:pt idx="185">
                  <c:v>6790.32</c:v>
                </c:pt>
                <c:pt idx="186">
                  <c:v>6881.21</c:v>
                </c:pt>
                <c:pt idx="187">
                  <c:v>6975.05</c:v>
                </c:pt>
                <c:pt idx="188">
                  <c:v>7066.67</c:v>
                </c:pt>
                <c:pt idx="189">
                  <c:v>7160.6</c:v>
                </c:pt>
                <c:pt idx="190">
                  <c:v>7250.46</c:v>
                </c:pt>
                <c:pt idx="191">
                  <c:v>7342.24</c:v>
                </c:pt>
                <c:pt idx="192">
                  <c:v>7437.41</c:v>
                </c:pt>
                <c:pt idx="193">
                  <c:v>7528.95</c:v>
                </c:pt>
                <c:pt idx="194">
                  <c:v>7620.46</c:v>
                </c:pt>
                <c:pt idx="195">
                  <c:v>7712.86</c:v>
                </c:pt>
                <c:pt idx="196">
                  <c:v>7802.72</c:v>
                </c:pt>
                <c:pt idx="197">
                  <c:v>7895.21</c:v>
                </c:pt>
                <c:pt idx="198">
                  <c:v>7985.93</c:v>
                </c:pt>
                <c:pt idx="199">
                  <c:v>8078.56</c:v>
                </c:pt>
                <c:pt idx="200">
                  <c:v>8169.3</c:v>
                </c:pt>
                <c:pt idx="201">
                  <c:v>8262.1</c:v>
                </c:pt>
                <c:pt idx="202">
                  <c:v>8354.61</c:v>
                </c:pt>
                <c:pt idx="203">
                  <c:v>8427.0300000000007</c:v>
                </c:pt>
                <c:pt idx="204">
                  <c:v>8519.15</c:v>
                </c:pt>
                <c:pt idx="205">
                  <c:v>8612.42</c:v>
                </c:pt>
                <c:pt idx="206">
                  <c:v>8704.8700000000008</c:v>
                </c:pt>
                <c:pt idx="207">
                  <c:v>8797.33</c:v>
                </c:pt>
                <c:pt idx="208">
                  <c:v>8889.5499999999993</c:v>
                </c:pt>
                <c:pt idx="209">
                  <c:v>8982.2199999999993</c:v>
                </c:pt>
                <c:pt idx="210">
                  <c:v>9074.93</c:v>
                </c:pt>
                <c:pt idx="211">
                  <c:v>9167.32</c:v>
                </c:pt>
                <c:pt idx="212">
                  <c:v>9260.2199999999993</c:v>
                </c:pt>
                <c:pt idx="213">
                  <c:v>9355.15</c:v>
                </c:pt>
                <c:pt idx="214">
                  <c:v>9448.92</c:v>
                </c:pt>
                <c:pt idx="215">
                  <c:v>9543.43</c:v>
                </c:pt>
                <c:pt idx="216">
                  <c:v>9638.73</c:v>
                </c:pt>
                <c:pt idx="217">
                  <c:v>9732.48</c:v>
                </c:pt>
                <c:pt idx="218">
                  <c:v>9827.39</c:v>
                </c:pt>
                <c:pt idx="219">
                  <c:v>9920.7000000000007</c:v>
                </c:pt>
                <c:pt idx="220">
                  <c:v>10012.86</c:v>
                </c:pt>
                <c:pt idx="221">
                  <c:v>10105.290000000001</c:v>
                </c:pt>
                <c:pt idx="222">
                  <c:v>10195.27</c:v>
                </c:pt>
                <c:pt idx="223">
                  <c:v>10285.780000000001</c:v>
                </c:pt>
                <c:pt idx="224">
                  <c:v>10374.9</c:v>
                </c:pt>
                <c:pt idx="225">
                  <c:v>10463.06</c:v>
                </c:pt>
                <c:pt idx="226">
                  <c:v>10550.73</c:v>
                </c:pt>
                <c:pt idx="227">
                  <c:v>10636.92</c:v>
                </c:pt>
                <c:pt idx="228">
                  <c:v>10720.91</c:v>
                </c:pt>
                <c:pt idx="229">
                  <c:v>10805.42</c:v>
                </c:pt>
                <c:pt idx="230">
                  <c:v>10886.96</c:v>
                </c:pt>
                <c:pt idx="231">
                  <c:v>10967.75</c:v>
                </c:pt>
                <c:pt idx="232">
                  <c:v>11045.29</c:v>
                </c:pt>
                <c:pt idx="233">
                  <c:v>11123.47</c:v>
                </c:pt>
                <c:pt idx="234">
                  <c:v>11199.7</c:v>
                </c:pt>
                <c:pt idx="235">
                  <c:v>11274.33</c:v>
                </c:pt>
                <c:pt idx="236">
                  <c:v>11346.98</c:v>
                </c:pt>
                <c:pt idx="237">
                  <c:v>11418.52</c:v>
                </c:pt>
                <c:pt idx="238">
                  <c:v>11490.08</c:v>
                </c:pt>
                <c:pt idx="239">
                  <c:v>11561.2</c:v>
                </c:pt>
                <c:pt idx="240">
                  <c:v>11629.21</c:v>
                </c:pt>
                <c:pt idx="241">
                  <c:v>11697.61</c:v>
                </c:pt>
                <c:pt idx="242">
                  <c:v>11764.85</c:v>
                </c:pt>
                <c:pt idx="243">
                  <c:v>11831.75</c:v>
                </c:pt>
                <c:pt idx="244">
                  <c:v>11898.82</c:v>
                </c:pt>
                <c:pt idx="245">
                  <c:v>11966.21</c:v>
                </c:pt>
                <c:pt idx="246">
                  <c:v>12033.71</c:v>
                </c:pt>
                <c:pt idx="247">
                  <c:v>12102.6</c:v>
                </c:pt>
                <c:pt idx="248">
                  <c:v>12172.58</c:v>
                </c:pt>
                <c:pt idx="249">
                  <c:v>12241.81</c:v>
                </c:pt>
                <c:pt idx="250">
                  <c:v>12310.95</c:v>
                </c:pt>
                <c:pt idx="251">
                  <c:v>12380.51</c:v>
                </c:pt>
                <c:pt idx="252">
                  <c:v>12451.36</c:v>
                </c:pt>
                <c:pt idx="253">
                  <c:v>12523.21</c:v>
                </c:pt>
                <c:pt idx="254">
                  <c:v>12593.72</c:v>
                </c:pt>
                <c:pt idx="255">
                  <c:v>12666.43</c:v>
                </c:pt>
                <c:pt idx="256">
                  <c:v>12738.23</c:v>
                </c:pt>
                <c:pt idx="257">
                  <c:v>12810.04</c:v>
                </c:pt>
                <c:pt idx="258">
                  <c:v>12881.04</c:v>
                </c:pt>
                <c:pt idx="259">
                  <c:v>12953.65</c:v>
                </c:pt>
                <c:pt idx="260">
                  <c:v>13025.05</c:v>
                </c:pt>
                <c:pt idx="261">
                  <c:v>13097.18</c:v>
                </c:pt>
                <c:pt idx="262">
                  <c:v>13168.22</c:v>
                </c:pt>
                <c:pt idx="263">
                  <c:v>13238.68</c:v>
                </c:pt>
                <c:pt idx="264">
                  <c:v>13308.36</c:v>
                </c:pt>
                <c:pt idx="265">
                  <c:v>13377.65</c:v>
                </c:pt>
                <c:pt idx="266">
                  <c:v>13446.93</c:v>
                </c:pt>
                <c:pt idx="267">
                  <c:v>13516.27</c:v>
                </c:pt>
                <c:pt idx="268">
                  <c:v>13586.02</c:v>
                </c:pt>
                <c:pt idx="269">
                  <c:v>13655.2</c:v>
                </c:pt>
                <c:pt idx="270">
                  <c:v>13724.22</c:v>
                </c:pt>
                <c:pt idx="271">
                  <c:v>13793.05</c:v>
                </c:pt>
                <c:pt idx="272">
                  <c:v>13862.45</c:v>
                </c:pt>
                <c:pt idx="273">
                  <c:v>13934.94</c:v>
                </c:pt>
                <c:pt idx="274">
                  <c:v>14006.34</c:v>
                </c:pt>
                <c:pt idx="275">
                  <c:v>14078.48</c:v>
                </c:pt>
                <c:pt idx="276">
                  <c:v>14150.58</c:v>
                </c:pt>
                <c:pt idx="277">
                  <c:v>14222.25</c:v>
                </c:pt>
                <c:pt idx="278">
                  <c:v>14294.04</c:v>
                </c:pt>
                <c:pt idx="279">
                  <c:v>14366.17</c:v>
                </c:pt>
                <c:pt idx="280">
                  <c:v>14437.64</c:v>
                </c:pt>
                <c:pt idx="281">
                  <c:v>14510.62</c:v>
                </c:pt>
                <c:pt idx="282">
                  <c:v>14581.82</c:v>
                </c:pt>
                <c:pt idx="283">
                  <c:v>14653.8</c:v>
                </c:pt>
                <c:pt idx="284">
                  <c:v>14720.33</c:v>
                </c:pt>
                <c:pt idx="285">
                  <c:v>14789.75</c:v>
                </c:pt>
                <c:pt idx="286">
                  <c:v>14859.12</c:v>
                </c:pt>
                <c:pt idx="287">
                  <c:v>14929.04</c:v>
                </c:pt>
                <c:pt idx="288">
                  <c:v>14997.75</c:v>
                </c:pt>
                <c:pt idx="289">
                  <c:v>15066.88</c:v>
                </c:pt>
                <c:pt idx="290">
                  <c:v>15136.96</c:v>
                </c:pt>
                <c:pt idx="291">
                  <c:v>15207.74</c:v>
                </c:pt>
                <c:pt idx="292">
                  <c:v>15280.02</c:v>
                </c:pt>
                <c:pt idx="293">
                  <c:v>15351.71</c:v>
                </c:pt>
                <c:pt idx="294">
                  <c:v>15424.8</c:v>
                </c:pt>
                <c:pt idx="295">
                  <c:v>15497.14</c:v>
                </c:pt>
                <c:pt idx="296">
                  <c:v>15567.51</c:v>
                </c:pt>
                <c:pt idx="297">
                  <c:v>15635.73</c:v>
                </c:pt>
                <c:pt idx="298">
                  <c:v>15700.69</c:v>
                </c:pt>
                <c:pt idx="299">
                  <c:v>15764.1</c:v>
                </c:pt>
                <c:pt idx="300">
                  <c:v>15826.84</c:v>
                </c:pt>
                <c:pt idx="301">
                  <c:v>15890.64</c:v>
                </c:pt>
                <c:pt idx="302">
                  <c:v>15955.64</c:v>
                </c:pt>
                <c:pt idx="303">
                  <c:v>16018.99</c:v>
                </c:pt>
                <c:pt idx="304">
                  <c:v>16080.16</c:v>
                </c:pt>
                <c:pt idx="305">
                  <c:v>16143.21</c:v>
                </c:pt>
                <c:pt idx="306">
                  <c:v>16205.82</c:v>
                </c:pt>
                <c:pt idx="307">
                  <c:v>16266.79</c:v>
                </c:pt>
                <c:pt idx="308">
                  <c:v>16328.24</c:v>
                </c:pt>
                <c:pt idx="309">
                  <c:v>16390.400000000001</c:v>
                </c:pt>
                <c:pt idx="310">
                  <c:v>16454.59</c:v>
                </c:pt>
                <c:pt idx="311">
                  <c:v>16518.919999999998</c:v>
                </c:pt>
                <c:pt idx="312">
                  <c:v>16583.48</c:v>
                </c:pt>
                <c:pt idx="313">
                  <c:v>16647.47</c:v>
                </c:pt>
                <c:pt idx="314">
                  <c:v>16711.7</c:v>
                </c:pt>
                <c:pt idx="315">
                  <c:v>16775.650000000001</c:v>
                </c:pt>
                <c:pt idx="316">
                  <c:v>16839.990000000002</c:v>
                </c:pt>
                <c:pt idx="317">
                  <c:v>16904.009999999998</c:v>
                </c:pt>
                <c:pt idx="318">
                  <c:v>16968.57</c:v>
                </c:pt>
                <c:pt idx="319">
                  <c:v>17032.099999999999</c:v>
                </c:pt>
                <c:pt idx="320">
                  <c:v>17096.21</c:v>
                </c:pt>
                <c:pt idx="321">
                  <c:v>17161.689999999999</c:v>
                </c:pt>
                <c:pt idx="322">
                  <c:v>17229.419999999998</c:v>
                </c:pt>
                <c:pt idx="323">
                  <c:v>17298.28</c:v>
                </c:pt>
                <c:pt idx="324">
                  <c:v>17368.23</c:v>
                </c:pt>
                <c:pt idx="325">
                  <c:v>17438.419999999998</c:v>
                </c:pt>
                <c:pt idx="326">
                  <c:v>17509.41</c:v>
                </c:pt>
                <c:pt idx="327">
                  <c:v>17580.11</c:v>
                </c:pt>
                <c:pt idx="328">
                  <c:v>17651.87</c:v>
                </c:pt>
                <c:pt idx="329">
                  <c:v>17723.400000000001</c:v>
                </c:pt>
                <c:pt idx="330">
                  <c:v>17796.07</c:v>
                </c:pt>
                <c:pt idx="331">
                  <c:v>17868.599999999999</c:v>
                </c:pt>
                <c:pt idx="332">
                  <c:v>17941.5</c:v>
                </c:pt>
                <c:pt idx="333">
                  <c:v>18014.36</c:v>
                </c:pt>
                <c:pt idx="334">
                  <c:v>18086.63</c:v>
                </c:pt>
                <c:pt idx="335">
                  <c:v>18159.169999999998</c:v>
                </c:pt>
                <c:pt idx="336">
                  <c:v>18232.830000000002</c:v>
                </c:pt>
                <c:pt idx="337">
                  <c:v>18305.509999999998</c:v>
                </c:pt>
                <c:pt idx="338">
                  <c:v>18378.32</c:v>
                </c:pt>
                <c:pt idx="339">
                  <c:v>18451.57</c:v>
                </c:pt>
                <c:pt idx="340">
                  <c:v>18525.849999999999</c:v>
                </c:pt>
                <c:pt idx="341">
                  <c:v>18600.080000000002</c:v>
                </c:pt>
                <c:pt idx="342">
                  <c:v>18676.189999999999</c:v>
                </c:pt>
                <c:pt idx="343">
                  <c:v>18750.68</c:v>
                </c:pt>
                <c:pt idx="344">
                  <c:v>18827.45</c:v>
                </c:pt>
                <c:pt idx="345">
                  <c:v>18904.189999999999</c:v>
                </c:pt>
                <c:pt idx="346">
                  <c:v>18981.2</c:v>
                </c:pt>
                <c:pt idx="347">
                  <c:v>19058.939999999999</c:v>
                </c:pt>
                <c:pt idx="348">
                  <c:v>19135.72</c:v>
                </c:pt>
                <c:pt idx="349">
                  <c:v>19212.580000000002</c:v>
                </c:pt>
                <c:pt idx="350">
                  <c:v>19289.59</c:v>
                </c:pt>
                <c:pt idx="351">
                  <c:v>19366.189999999999</c:v>
                </c:pt>
                <c:pt idx="352">
                  <c:v>19442.310000000001</c:v>
                </c:pt>
                <c:pt idx="353">
                  <c:v>19518.240000000002</c:v>
                </c:pt>
                <c:pt idx="354">
                  <c:v>19596.48</c:v>
                </c:pt>
                <c:pt idx="355">
                  <c:v>19673.88</c:v>
                </c:pt>
                <c:pt idx="356">
                  <c:v>19751.36</c:v>
                </c:pt>
                <c:pt idx="357">
                  <c:v>19828.64</c:v>
                </c:pt>
                <c:pt idx="358">
                  <c:v>19906</c:v>
                </c:pt>
                <c:pt idx="359">
                  <c:v>19982.580000000002</c:v>
                </c:pt>
                <c:pt idx="360">
                  <c:v>20059.830000000002</c:v>
                </c:pt>
                <c:pt idx="361">
                  <c:v>20136.09</c:v>
                </c:pt>
                <c:pt idx="362">
                  <c:v>20212.57</c:v>
                </c:pt>
                <c:pt idx="363">
                  <c:v>20288.169999999998</c:v>
                </c:pt>
                <c:pt idx="364">
                  <c:v>20357.900000000001</c:v>
                </c:pt>
              </c:numCache>
            </c:numRef>
          </c:xVal>
          <c:yVal>
            <c:numRef>
              <c:f>DeviationSurvey!$D$3:$D$367</c:f>
              <c:numCache>
                <c:formatCode>General</c:formatCode>
                <c:ptCount val="365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149.99</c:v>
                </c:pt>
                <c:pt idx="6">
                  <c:v>174.99</c:v>
                </c:pt>
                <c:pt idx="7">
                  <c:v>199.99</c:v>
                </c:pt>
                <c:pt idx="8">
                  <c:v>224.98</c:v>
                </c:pt>
                <c:pt idx="9">
                  <c:v>249.98</c:v>
                </c:pt>
                <c:pt idx="10">
                  <c:v>276.97000000000003</c:v>
                </c:pt>
                <c:pt idx="11">
                  <c:v>296.05</c:v>
                </c:pt>
                <c:pt idx="12">
                  <c:v>386.37</c:v>
                </c:pt>
                <c:pt idx="13">
                  <c:v>428.44</c:v>
                </c:pt>
                <c:pt idx="14">
                  <c:v>521.23</c:v>
                </c:pt>
                <c:pt idx="15">
                  <c:v>612.15</c:v>
                </c:pt>
                <c:pt idx="16">
                  <c:v>703.98</c:v>
                </c:pt>
                <c:pt idx="17">
                  <c:v>794.3</c:v>
                </c:pt>
                <c:pt idx="18">
                  <c:v>887.4</c:v>
                </c:pt>
                <c:pt idx="19">
                  <c:v>978.5</c:v>
                </c:pt>
                <c:pt idx="20">
                  <c:v>1070.82</c:v>
                </c:pt>
                <c:pt idx="21">
                  <c:v>1160.94</c:v>
                </c:pt>
                <c:pt idx="22">
                  <c:v>1262.45</c:v>
                </c:pt>
                <c:pt idx="23">
                  <c:v>1357.65</c:v>
                </c:pt>
                <c:pt idx="24">
                  <c:v>1451.78</c:v>
                </c:pt>
                <c:pt idx="25">
                  <c:v>1545.38</c:v>
                </c:pt>
                <c:pt idx="26">
                  <c:v>1639.33</c:v>
                </c:pt>
                <c:pt idx="27">
                  <c:v>1736.64</c:v>
                </c:pt>
                <c:pt idx="28">
                  <c:v>1831.22</c:v>
                </c:pt>
                <c:pt idx="29">
                  <c:v>1924.79</c:v>
                </c:pt>
                <c:pt idx="30">
                  <c:v>2019.31</c:v>
                </c:pt>
                <c:pt idx="31">
                  <c:v>2114.15</c:v>
                </c:pt>
                <c:pt idx="32">
                  <c:v>2209.5500000000002</c:v>
                </c:pt>
                <c:pt idx="33">
                  <c:v>2302.09</c:v>
                </c:pt>
                <c:pt idx="34">
                  <c:v>2397.5700000000002</c:v>
                </c:pt>
                <c:pt idx="35">
                  <c:v>2490.9299999999998</c:v>
                </c:pt>
                <c:pt idx="36">
                  <c:v>2585.77</c:v>
                </c:pt>
                <c:pt idx="37">
                  <c:v>2644.99</c:v>
                </c:pt>
                <c:pt idx="38">
                  <c:v>2740.33</c:v>
                </c:pt>
                <c:pt idx="39">
                  <c:v>2833.13</c:v>
                </c:pt>
                <c:pt idx="40">
                  <c:v>2926.87</c:v>
                </c:pt>
                <c:pt idx="41">
                  <c:v>3019.96</c:v>
                </c:pt>
                <c:pt idx="42">
                  <c:v>3112.59</c:v>
                </c:pt>
                <c:pt idx="43">
                  <c:v>3205.52</c:v>
                </c:pt>
                <c:pt idx="44">
                  <c:v>3299.54</c:v>
                </c:pt>
                <c:pt idx="45">
                  <c:v>3391.65</c:v>
                </c:pt>
                <c:pt idx="46">
                  <c:v>3484.9</c:v>
                </c:pt>
                <c:pt idx="47">
                  <c:v>3577.31</c:v>
                </c:pt>
                <c:pt idx="48">
                  <c:v>3667.52</c:v>
                </c:pt>
                <c:pt idx="49">
                  <c:v>3757.94</c:v>
                </c:pt>
                <c:pt idx="50">
                  <c:v>3847.72</c:v>
                </c:pt>
                <c:pt idx="51">
                  <c:v>3937.08</c:v>
                </c:pt>
                <c:pt idx="52">
                  <c:v>4025.21</c:v>
                </c:pt>
                <c:pt idx="53">
                  <c:v>4111.3500000000004</c:v>
                </c:pt>
                <c:pt idx="54">
                  <c:v>4198.66</c:v>
                </c:pt>
                <c:pt idx="55">
                  <c:v>4260.3100000000004</c:v>
                </c:pt>
                <c:pt idx="56">
                  <c:v>4343.62</c:v>
                </c:pt>
                <c:pt idx="57">
                  <c:v>4426.41</c:v>
                </c:pt>
                <c:pt idx="58">
                  <c:v>4486.4799999999996</c:v>
                </c:pt>
                <c:pt idx="59">
                  <c:v>4542.2700000000004</c:v>
                </c:pt>
                <c:pt idx="60">
                  <c:v>4597.79</c:v>
                </c:pt>
                <c:pt idx="61">
                  <c:v>4649.3900000000003</c:v>
                </c:pt>
                <c:pt idx="62">
                  <c:v>4703.8900000000003</c:v>
                </c:pt>
                <c:pt idx="63">
                  <c:v>4763.03</c:v>
                </c:pt>
                <c:pt idx="64">
                  <c:v>4850.47</c:v>
                </c:pt>
                <c:pt idx="65">
                  <c:v>4905</c:v>
                </c:pt>
                <c:pt idx="66">
                  <c:v>4961.62</c:v>
                </c:pt>
                <c:pt idx="67">
                  <c:v>5020.51</c:v>
                </c:pt>
                <c:pt idx="68">
                  <c:v>5042.0600000000004</c:v>
                </c:pt>
                <c:pt idx="69">
                  <c:v>5097.57</c:v>
                </c:pt>
                <c:pt idx="70">
                  <c:v>5173.63</c:v>
                </c:pt>
                <c:pt idx="71">
                  <c:v>5256.03</c:v>
                </c:pt>
                <c:pt idx="72">
                  <c:v>5341.37</c:v>
                </c:pt>
                <c:pt idx="73">
                  <c:v>5419.79</c:v>
                </c:pt>
                <c:pt idx="74">
                  <c:v>5491.13</c:v>
                </c:pt>
                <c:pt idx="75">
                  <c:v>5564.82</c:v>
                </c:pt>
                <c:pt idx="76">
                  <c:v>5635.22</c:v>
                </c:pt>
                <c:pt idx="77">
                  <c:v>5702.08</c:v>
                </c:pt>
                <c:pt idx="78">
                  <c:v>5766.34</c:v>
                </c:pt>
                <c:pt idx="79">
                  <c:v>5827.06</c:v>
                </c:pt>
                <c:pt idx="80">
                  <c:v>5883.92</c:v>
                </c:pt>
                <c:pt idx="81">
                  <c:v>5939.26</c:v>
                </c:pt>
                <c:pt idx="82">
                  <c:v>5993.01</c:v>
                </c:pt>
                <c:pt idx="83">
                  <c:v>6047.02</c:v>
                </c:pt>
                <c:pt idx="84">
                  <c:v>6101.05</c:v>
                </c:pt>
                <c:pt idx="85">
                  <c:v>6154.22</c:v>
                </c:pt>
                <c:pt idx="86">
                  <c:v>6209.28</c:v>
                </c:pt>
                <c:pt idx="87">
                  <c:v>6262.98</c:v>
                </c:pt>
                <c:pt idx="88">
                  <c:v>6317.21</c:v>
                </c:pt>
                <c:pt idx="89">
                  <c:v>6371.74</c:v>
                </c:pt>
                <c:pt idx="90">
                  <c:v>6424.82</c:v>
                </c:pt>
                <c:pt idx="91">
                  <c:v>6479.11</c:v>
                </c:pt>
                <c:pt idx="92">
                  <c:v>6533.03</c:v>
                </c:pt>
                <c:pt idx="93">
                  <c:v>6587.17</c:v>
                </c:pt>
                <c:pt idx="94">
                  <c:v>6640.94</c:v>
                </c:pt>
                <c:pt idx="95">
                  <c:v>6694.73</c:v>
                </c:pt>
                <c:pt idx="96">
                  <c:v>6748.42</c:v>
                </c:pt>
                <c:pt idx="97">
                  <c:v>6802.08</c:v>
                </c:pt>
                <c:pt idx="98">
                  <c:v>6850.94</c:v>
                </c:pt>
                <c:pt idx="99">
                  <c:v>6896.41</c:v>
                </c:pt>
                <c:pt idx="100">
                  <c:v>6940.98</c:v>
                </c:pt>
                <c:pt idx="101">
                  <c:v>6985.46</c:v>
                </c:pt>
                <c:pt idx="102">
                  <c:v>7034.35</c:v>
                </c:pt>
                <c:pt idx="103">
                  <c:v>7073.38</c:v>
                </c:pt>
                <c:pt idx="104">
                  <c:v>7108.58</c:v>
                </c:pt>
                <c:pt idx="105">
                  <c:v>7139.05</c:v>
                </c:pt>
                <c:pt idx="106">
                  <c:v>7165.16</c:v>
                </c:pt>
                <c:pt idx="107">
                  <c:v>7185.84</c:v>
                </c:pt>
                <c:pt idx="108">
                  <c:v>7200.88</c:v>
                </c:pt>
                <c:pt idx="109">
                  <c:v>7210.37</c:v>
                </c:pt>
                <c:pt idx="110">
                  <c:v>7214.66</c:v>
                </c:pt>
                <c:pt idx="111">
                  <c:v>7216.55</c:v>
                </c:pt>
                <c:pt idx="112">
                  <c:v>7218.75</c:v>
                </c:pt>
                <c:pt idx="113">
                  <c:v>7220.68</c:v>
                </c:pt>
                <c:pt idx="114">
                  <c:v>7221.63</c:v>
                </c:pt>
                <c:pt idx="115">
                  <c:v>7221.71</c:v>
                </c:pt>
                <c:pt idx="116">
                  <c:v>7221.68</c:v>
                </c:pt>
                <c:pt idx="117">
                  <c:v>7221.87</c:v>
                </c:pt>
                <c:pt idx="118">
                  <c:v>7221.92</c:v>
                </c:pt>
                <c:pt idx="119">
                  <c:v>7221.89</c:v>
                </c:pt>
                <c:pt idx="120">
                  <c:v>7221.92</c:v>
                </c:pt>
                <c:pt idx="121">
                  <c:v>7221.86</c:v>
                </c:pt>
                <c:pt idx="122">
                  <c:v>7221.76</c:v>
                </c:pt>
                <c:pt idx="123">
                  <c:v>7221.81</c:v>
                </c:pt>
                <c:pt idx="124">
                  <c:v>7221.86</c:v>
                </c:pt>
                <c:pt idx="125">
                  <c:v>7221.86</c:v>
                </c:pt>
                <c:pt idx="126">
                  <c:v>7221.7</c:v>
                </c:pt>
                <c:pt idx="127">
                  <c:v>7221.08</c:v>
                </c:pt>
                <c:pt idx="128">
                  <c:v>7220.25</c:v>
                </c:pt>
                <c:pt idx="129">
                  <c:v>7219.48</c:v>
                </c:pt>
                <c:pt idx="130">
                  <c:v>7218.67</c:v>
                </c:pt>
                <c:pt idx="131">
                  <c:v>7217.87</c:v>
                </c:pt>
                <c:pt idx="132">
                  <c:v>7217.56</c:v>
                </c:pt>
                <c:pt idx="133">
                  <c:v>7217.62</c:v>
                </c:pt>
                <c:pt idx="134">
                  <c:v>7217.64</c:v>
                </c:pt>
                <c:pt idx="135">
                  <c:v>7217.65</c:v>
                </c:pt>
                <c:pt idx="136">
                  <c:v>7217.67</c:v>
                </c:pt>
                <c:pt idx="137">
                  <c:v>7217.67</c:v>
                </c:pt>
                <c:pt idx="138">
                  <c:v>7217.59</c:v>
                </c:pt>
                <c:pt idx="139">
                  <c:v>7217.31</c:v>
                </c:pt>
                <c:pt idx="140">
                  <c:v>7216.87</c:v>
                </c:pt>
                <c:pt idx="141">
                  <c:v>7216.49</c:v>
                </c:pt>
                <c:pt idx="142">
                  <c:v>7216.17</c:v>
                </c:pt>
                <c:pt idx="143">
                  <c:v>7215.7</c:v>
                </c:pt>
                <c:pt idx="144">
                  <c:v>7215.12</c:v>
                </c:pt>
                <c:pt idx="145">
                  <c:v>7214.67</c:v>
                </c:pt>
                <c:pt idx="146">
                  <c:v>7214.44</c:v>
                </c:pt>
                <c:pt idx="147">
                  <c:v>7214.35</c:v>
                </c:pt>
                <c:pt idx="148">
                  <c:v>7213.72</c:v>
                </c:pt>
                <c:pt idx="149">
                  <c:v>7212.34</c:v>
                </c:pt>
                <c:pt idx="150">
                  <c:v>7210.79</c:v>
                </c:pt>
                <c:pt idx="151">
                  <c:v>7208.84</c:v>
                </c:pt>
                <c:pt idx="152">
                  <c:v>7206.85</c:v>
                </c:pt>
                <c:pt idx="153">
                  <c:v>7205.62</c:v>
                </c:pt>
                <c:pt idx="154">
                  <c:v>7205.27</c:v>
                </c:pt>
                <c:pt idx="155">
                  <c:v>7205.34</c:v>
                </c:pt>
                <c:pt idx="156">
                  <c:v>7205.89</c:v>
                </c:pt>
                <c:pt idx="157">
                  <c:v>7207.23</c:v>
                </c:pt>
                <c:pt idx="158">
                  <c:v>7209.06</c:v>
                </c:pt>
                <c:pt idx="159">
                  <c:v>7211.44</c:v>
                </c:pt>
                <c:pt idx="160">
                  <c:v>7213.96</c:v>
                </c:pt>
                <c:pt idx="161">
                  <c:v>7215.55</c:v>
                </c:pt>
                <c:pt idx="162">
                  <c:v>7216.59</c:v>
                </c:pt>
                <c:pt idx="163">
                  <c:v>7217.63</c:v>
                </c:pt>
                <c:pt idx="164">
                  <c:v>7218.24</c:v>
                </c:pt>
                <c:pt idx="165">
                  <c:v>7218.46</c:v>
                </c:pt>
                <c:pt idx="166">
                  <c:v>7218.28</c:v>
                </c:pt>
                <c:pt idx="167">
                  <c:v>7217.74</c:v>
                </c:pt>
                <c:pt idx="168">
                  <c:v>7216.25</c:v>
                </c:pt>
                <c:pt idx="169">
                  <c:v>7214.48</c:v>
                </c:pt>
                <c:pt idx="170">
                  <c:v>7214.09</c:v>
                </c:pt>
                <c:pt idx="171">
                  <c:v>7214.31</c:v>
                </c:pt>
                <c:pt idx="172">
                  <c:v>7214.46</c:v>
                </c:pt>
                <c:pt idx="173">
                  <c:v>7214.61</c:v>
                </c:pt>
                <c:pt idx="174">
                  <c:v>7214.75</c:v>
                </c:pt>
                <c:pt idx="175">
                  <c:v>7214.78</c:v>
                </c:pt>
                <c:pt idx="176">
                  <c:v>7214.81</c:v>
                </c:pt>
                <c:pt idx="177">
                  <c:v>7214.96</c:v>
                </c:pt>
                <c:pt idx="178">
                  <c:v>7215.39</c:v>
                </c:pt>
                <c:pt idx="179">
                  <c:v>7215.55</c:v>
                </c:pt>
                <c:pt idx="180">
                  <c:v>7215.03</c:v>
                </c:pt>
                <c:pt idx="181">
                  <c:v>7214.2</c:v>
                </c:pt>
                <c:pt idx="182">
                  <c:v>7213.26</c:v>
                </c:pt>
                <c:pt idx="183">
                  <c:v>7212.35</c:v>
                </c:pt>
                <c:pt idx="184">
                  <c:v>7211.9</c:v>
                </c:pt>
                <c:pt idx="185">
                  <c:v>7211.83</c:v>
                </c:pt>
                <c:pt idx="186">
                  <c:v>7211.7</c:v>
                </c:pt>
                <c:pt idx="187">
                  <c:v>7211.8</c:v>
                </c:pt>
                <c:pt idx="188">
                  <c:v>7212.37</c:v>
                </c:pt>
                <c:pt idx="189">
                  <c:v>7212.98</c:v>
                </c:pt>
                <c:pt idx="190">
                  <c:v>7213.61</c:v>
                </c:pt>
                <c:pt idx="191">
                  <c:v>7214.35</c:v>
                </c:pt>
                <c:pt idx="192">
                  <c:v>7214.62</c:v>
                </c:pt>
                <c:pt idx="193">
                  <c:v>7214.85</c:v>
                </c:pt>
                <c:pt idx="194">
                  <c:v>7215.57</c:v>
                </c:pt>
                <c:pt idx="195">
                  <c:v>7216.41</c:v>
                </c:pt>
                <c:pt idx="196">
                  <c:v>7217.25</c:v>
                </c:pt>
                <c:pt idx="197">
                  <c:v>7218.06</c:v>
                </c:pt>
                <c:pt idx="198">
                  <c:v>7218.8</c:v>
                </c:pt>
                <c:pt idx="199">
                  <c:v>7219.5</c:v>
                </c:pt>
                <c:pt idx="200">
                  <c:v>7220.21</c:v>
                </c:pt>
                <c:pt idx="201">
                  <c:v>7221.1</c:v>
                </c:pt>
                <c:pt idx="202">
                  <c:v>7222.06</c:v>
                </c:pt>
                <c:pt idx="203">
                  <c:v>7222.19</c:v>
                </c:pt>
                <c:pt idx="204">
                  <c:v>7222.1</c:v>
                </c:pt>
                <c:pt idx="205">
                  <c:v>7222.56</c:v>
                </c:pt>
                <c:pt idx="206">
                  <c:v>7222.96</c:v>
                </c:pt>
                <c:pt idx="207">
                  <c:v>7223.39</c:v>
                </c:pt>
                <c:pt idx="208">
                  <c:v>7223.87</c:v>
                </c:pt>
                <c:pt idx="209">
                  <c:v>7224.32</c:v>
                </c:pt>
                <c:pt idx="210">
                  <c:v>7224.7</c:v>
                </c:pt>
                <c:pt idx="211">
                  <c:v>7224.93</c:v>
                </c:pt>
                <c:pt idx="212">
                  <c:v>7225.09</c:v>
                </c:pt>
                <c:pt idx="213">
                  <c:v>7225.55</c:v>
                </c:pt>
                <c:pt idx="214">
                  <c:v>7226.43</c:v>
                </c:pt>
                <c:pt idx="215">
                  <c:v>7227.44</c:v>
                </c:pt>
                <c:pt idx="216">
                  <c:v>7228.16</c:v>
                </c:pt>
                <c:pt idx="217">
                  <c:v>7228.49</c:v>
                </c:pt>
                <c:pt idx="218">
                  <c:v>7229.18</c:v>
                </c:pt>
                <c:pt idx="219">
                  <c:v>7230.33</c:v>
                </c:pt>
                <c:pt idx="220">
                  <c:v>7231.49</c:v>
                </c:pt>
                <c:pt idx="221">
                  <c:v>7233.01</c:v>
                </c:pt>
                <c:pt idx="222">
                  <c:v>7235</c:v>
                </c:pt>
                <c:pt idx="223">
                  <c:v>7237.09</c:v>
                </c:pt>
                <c:pt idx="224">
                  <c:v>7239.14</c:v>
                </c:pt>
                <c:pt idx="225">
                  <c:v>7241.43</c:v>
                </c:pt>
                <c:pt idx="226">
                  <c:v>7244.06</c:v>
                </c:pt>
                <c:pt idx="227">
                  <c:v>7246.88</c:v>
                </c:pt>
                <c:pt idx="228">
                  <c:v>7249.66</c:v>
                </c:pt>
                <c:pt idx="229">
                  <c:v>7252.44</c:v>
                </c:pt>
                <c:pt idx="230">
                  <c:v>7255.24</c:v>
                </c:pt>
                <c:pt idx="231">
                  <c:v>7258.04</c:v>
                </c:pt>
                <c:pt idx="232">
                  <c:v>7260.67</c:v>
                </c:pt>
                <c:pt idx="233">
                  <c:v>7263.3</c:v>
                </c:pt>
                <c:pt idx="234">
                  <c:v>7266.96</c:v>
                </c:pt>
                <c:pt idx="235">
                  <c:v>7271.52</c:v>
                </c:pt>
                <c:pt idx="236">
                  <c:v>7275.78</c:v>
                </c:pt>
                <c:pt idx="237">
                  <c:v>7279.89</c:v>
                </c:pt>
                <c:pt idx="238">
                  <c:v>7283.77</c:v>
                </c:pt>
                <c:pt idx="239">
                  <c:v>7286.87</c:v>
                </c:pt>
                <c:pt idx="240">
                  <c:v>7289.03</c:v>
                </c:pt>
                <c:pt idx="241">
                  <c:v>7290.96</c:v>
                </c:pt>
                <c:pt idx="242">
                  <c:v>7292.87</c:v>
                </c:pt>
                <c:pt idx="243">
                  <c:v>7294.3</c:v>
                </c:pt>
                <c:pt idx="244">
                  <c:v>7295.24</c:v>
                </c:pt>
                <c:pt idx="245">
                  <c:v>7295.9</c:v>
                </c:pt>
                <c:pt idx="246">
                  <c:v>7296.18</c:v>
                </c:pt>
                <c:pt idx="247">
                  <c:v>7296.22</c:v>
                </c:pt>
                <c:pt idx="248">
                  <c:v>7295.72</c:v>
                </c:pt>
                <c:pt idx="249">
                  <c:v>7294.65</c:v>
                </c:pt>
                <c:pt idx="250">
                  <c:v>7293.59</c:v>
                </c:pt>
                <c:pt idx="251">
                  <c:v>7293.37</c:v>
                </c:pt>
                <c:pt idx="252">
                  <c:v>7293.68</c:v>
                </c:pt>
                <c:pt idx="253">
                  <c:v>7294.2</c:v>
                </c:pt>
                <c:pt idx="254">
                  <c:v>7295.51</c:v>
                </c:pt>
                <c:pt idx="255">
                  <c:v>7297.43</c:v>
                </c:pt>
                <c:pt idx="256">
                  <c:v>7299.41</c:v>
                </c:pt>
                <c:pt idx="257">
                  <c:v>7301.06</c:v>
                </c:pt>
                <c:pt idx="258">
                  <c:v>7302.18</c:v>
                </c:pt>
                <c:pt idx="259">
                  <c:v>7303.2</c:v>
                </c:pt>
                <c:pt idx="260">
                  <c:v>7304.34</c:v>
                </c:pt>
                <c:pt idx="261">
                  <c:v>7305.57</c:v>
                </c:pt>
                <c:pt idx="262">
                  <c:v>7306.74</c:v>
                </c:pt>
                <c:pt idx="263">
                  <c:v>7307.94</c:v>
                </c:pt>
                <c:pt idx="264">
                  <c:v>7309.15</c:v>
                </c:pt>
                <c:pt idx="265">
                  <c:v>7310.07</c:v>
                </c:pt>
                <c:pt idx="266">
                  <c:v>7310.99</c:v>
                </c:pt>
                <c:pt idx="267">
                  <c:v>7312.16</c:v>
                </c:pt>
                <c:pt idx="268">
                  <c:v>7313.56</c:v>
                </c:pt>
                <c:pt idx="269">
                  <c:v>7315.12</c:v>
                </c:pt>
                <c:pt idx="270">
                  <c:v>7316.92</c:v>
                </c:pt>
                <c:pt idx="271">
                  <c:v>7319.31</c:v>
                </c:pt>
                <c:pt idx="272">
                  <c:v>7321.72</c:v>
                </c:pt>
                <c:pt idx="273">
                  <c:v>7323.85</c:v>
                </c:pt>
                <c:pt idx="274">
                  <c:v>7325.85</c:v>
                </c:pt>
                <c:pt idx="275">
                  <c:v>7327.87</c:v>
                </c:pt>
                <c:pt idx="276">
                  <c:v>7329.87</c:v>
                </c:pt>
                <c:pt idx="277">
                  <c:v>7331.85</c:v>
                </c:pt>
                <c:pt idx="278">
                  <c:v>7333.87</c:v>
                </c:pt>
                <c:pt idx="279">
                  <c:v>7335.82</c:v>
                </c:pt>
                <c:pt idx="280">
                  <c:v>7337.58</c:v>
                </c:pt>
                <c:pt idx="281">
                  <c:v>7339.07</c:v>
                </c:pt>
                <c:pt idx="282">
                  <c:v>7340.82</c:v>
                </c:pt>
                <c:pt idx="283">
                  <c:v>7343.35</c:v>
                </c:pt>
                <c:pt idx="284">
                  <c:v>7345.98</c:v>
                </c:pt>
                <c:pt idx="285">
                  <c:v>7348.63</c:v>
                </c:pt>
                <c:pt idx="286">
                  <c:v>7351.35</c:v>
                </c:pt>
                <c:pt idx="287">
                  <c:v>7354.11</c:v>
                </c:pt>
                <c:pt idx="288">
                  <c:v>7356.87</c:v>
                </c:pt>
                <c:pt idx="289">
                  <c:v>7359.83</c:v>
                </c:pt>
                <c:pt idx="290">
                  <c:v>7362.71</c:v>
                </c:pt>
                <c:pt idx="291">
                  <c:v>7365.13</c:v>
                </c:pt>
                <c:pt idx="292">
                  <c:v>7366.84</c:v>
                </c:pt>
                <c:pt idx="293">
                  <c:v>7368.3</c:v>
                </c:pt>
                <c:pt idx="294">
                  <c:v>7369.83</c:v>
                </c:pt>
                <c:pt idx="295">
                  <c:v>7371.11</c:v>
                </c:pt>
                <c:pt idx="296">
                  <c:v>7372.46</c:v>
                </c:pt>
                <c:pt idx="297">
                  <c:v>7374.58</c:v>
                </c:pt>
                <c:pt idx="298">
                  <c:v>7377.72</c:v>
                </c:pt>
                <c:pt idx="299">
                  <c:v>7381.5</c:v>
                </c:pt>
                <c:pt idx="300">
                  <c:v>7385.11</c:v>
                </c:pt>
                <c:pt idx="301">
                  <c:v>7388.37</c:v>
                </c:pt>
                <c:pt idx="302">
                  <c:v>7391.21</c:v>
                </c:pt>
                <c:pt idx="303">
                  <c:v>7393.63</c:v>
                </c:pt>
                <c:pt idx="304">
                  <c:v>7395.84</c:v>
                </c:pt>
                <c:pt idx="305">
                  <c:v>7398.06</c:v>
                </c:pt>
                <c:pt idx="306">
                  <c:v>7400.08</c:v>
                </c:pt>
                <c:pt idx="307">
                  <c:v>7401.99</c:v>
                </c:pt>
                <c:pt idx="308">
                  <c:v>7404.05</c:v>
                </c:pt>
                <c:pt idx="309">
                  <c:v>7406.27</c:v>
                </c:pt>
                <c:pt idx="310">
                  <c:v>7408.54</c:v>
                </c:pt>
                <c:pt idx="311">
                  <c:v>7411.18</c:v>
                </c:pt>
                <c:pt idx="312">
                  <c:v>7414.2</c:v>
                </c:pt>
                <c:pt idx="313">
                  <c:v>7417.2</c:v>
                </c:pt>
                <c:pt idx="314">
                  <c:v>7420.19</c:v>
                </c:pt>
                <c:pt idx="315">
                  <c:v>7423.05</c:v>
                </c:pt>
                <c:pt idx="316">
                  <c:v>7425.89</c:v>
                </c:pt>
                <c:pt idx="317">
                  <c:v>7428.67</c:v>
                </c:pt>
                <c:pt idx="318">
                  <c:v>7431.59</c:v>
                </c:pt>
                <c:pt idx="319">
                  <c:v>7434.5</c:v>
                </c:pt>
                <c:pt idx="320">
                  <c:v>7437.4</c:v>
                </c:pt>
                <c:pt idx="321">
                  <c:v>7440.41</c:v>
                </c:pt>
                <c:pt idx="322">
                  <c:v>7443.42</c:v>
                </c:pt>
                <c:pt idx="323">
                  <c:v>7446.82</c:v>
                </c:pt>
                <c:pt idx="324">
                  <c:v>7450.52</c:v>
                </c:pt>
                <c:pt idx="325">
                  <c:v>7454.09</c:v>
                </c:pt>
                <c:pt idx="326">
                  <c:v>7457.79</c:v>
                </c:pt>
                <c:pt idx="327">
                  <c:v>7461.32</c:v>
                </c:pt>
                <c:pt idx="328">
                  <c:v>7464.02</c:v>
                </c:pt>
                <c:pt idx="329">
                  <c:v>7466.07</c:v>
                </c:pt>
                <c:pt idx="330">
                  <c:v>7468.54</c:v>
                </c:pt>
                <c:pt idx="331">
                  <c:v>7471.46</c:v>
                </c:pt>
                <c:pt idx="332">
                  <c:v>7474.41</c:v>
                </c:pt>
                <c:pt idx="333">
                  <c:v>7477.28</c:v>
                </c:pt>
                <c:pt idx="334">
                  <c:v>7480.19</c:v>
                </c:pt>
                <c:pt idx="335">
                  <c:v>7483.11</c:v>
                </c:pt>
                <c:pt idx="336">
                  <c:v>7486.02</c:v>
                </c:pt>
                <c:pt idx="337">
                  <c:v>7488.7</c:v>
                </c:pt>
                <c:pt idx="338">
                  <c:v>7491.49</c:v>
                </c:pt>
                <c:pt idx="339">
                  <c:v>7494.52</c:v>
                </c:pt>
                <c:pt idx="340">
                  <c:v>7497.53</c:v>
                </c:pt>
                <c:pt idx="341">
                  <c:v>7500.44</c:v>
                </c:pt>
                <c:pt idx="342">
                  <c:v>7503.34</c:v>
                </c:pt>
                <c:pt idx="343">
                  <c:v>7506.28</c:v>
                </c:pt>
                <c:pt idx="344">
                  <c:v>7510.11</c:v>
                </c:pt>
                <c:pt idx="345">
                  <c:v>7514.25</c:v>
                </c:pt>
                <c:pt idx="346">
                  <c:v>7518.05</c:v>
                </c:pt>
                <c:pt idx="347">
                  <c:v>7521.87</c:v>
                </c:pt>
                <c:pt idx="348">
                  <c:v>7525.67</c:v>
                </c:pt>
                <c:pt idx="349">
                  <c:v>7529.33</c:v>
                </c:pt>
                <c:pt idx="350">
                  <c:v>7532.5</c:v>
                </c:pt>
                <c:pt idx="351">
                  <c:v>7535.4</c:v>
                </c:pt>
                <c:pt idx="352">
                  <c:v>7538.37</c:v>
                </c:pt>
                <c:pt idx="353">
                  <c:v>7541.45</c:v>
                </c:pt>
                <c:pt idx="354">
                  <c:v>7544.63</c:v>
                </c:pt>
                <c:pt idx="355">
                  <c:v>7547.62</c:v>
                </c:pt>
                <c:pt idx="356">
                  <c:v>7550.52</c:v>
                </c:pt>
                <c:pt idx="357">
                  <c:v>7553.51</c:v>
                </c:pt>
                <c:pt idx="358">
                  <c:v>7556.52</c:v>
                </c:pt>
                <c:pt idx="359">
                  <c:v>7559.41</c:v>
                </c:pt>
                <c:pt idx="360">
                  <c:v>7562.3</c:v>
                </c:pt>
                <c:pt idx="361">
                  <c:v>7565.59</c:v>
                </c:pt>
                <c:pt idx="362">
                  <c:v>7569.36</c:v>
                </c:pt>
                <c:pt idx="363">
                  <c:v>7573.17</c:v>
                </c:pt>
                <c:pt idx="364">
                  <c:v>7576.71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5-4DAD-802C-E8C02145D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64259"/>
        <c:axId val="845340550"/>
      </c:scatterChart>
      <c:valAx>
        <c:axId val="7508642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40550"/>
        <c:crosses val="autoZero"/>
        <c:crossBetween val="midCat"/>
      </c:valAx>
      <c:valAx>
        <c:axId val="84534055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642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dev Survey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DeviationSurvey!$L$3:$L$27</c:f>
              <c:numCache>
                <c:formatCode>General</c:formatCode>
                <c:ptCount val="25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0.56999999999999995</c:v>
                </c:pt>
                <c:pt idx="4">
                  <c:v>0.83</c:v>
                </c:pt>
                <c:pt idx="5">
                  <c:v>1.1399999999999999</c:v>
                </c:pt>
                <c:pt idx="6">
                  <c:v>1.51</c:v>
                </c:pt>
                <c:pt idx="7">
                  <c:v>1.93</c:v>
                </c:pt>
                <c:pt idx="8">
                  <c:v>2.37</c:v>
                </c:pt>
                <c:pt idx="9">
                  <c:v>2.84</c:v>
                </c:pt>
                <c:pt idx="10">
                  <c:v>3.39</c:v>
                </c:pt>
                <c:pt idx="11">
                  <c:v>3.76</c:v>
                </c:pt>
                <c:pt idx="12">
                  <c:v>5.48</c:v>
                </c:pt>
                <c:pt idx="13">
                  <c:v>6.34</c:v>
                </c:pt>
                <c:pt idx="14">
                  <c:v>8.43</c:v>
                </c:pt>
                <c:pt idx="15">
                  <c:v>10.1</c:v>
                </c:pt>
                <c:pt idx="16">
                  <c:v>10.65</c:v>
                </c:pt>
                <c:pt idx="17">
                  <c:v>9.9700000000000006</c:v>
                </c:pt>
                <c:pt idx="18">
                  <c:v>8.6999999999999993</c:v>
                </c:pt>
                <c:pt idx="19">
                  <c:v>8.3000000000000007</c:v>
                </c:pt>
                <c:pt idx="20">
                  <c:v>9.1999999999999993</c:v>
                </c:pt>
                <c:pt idx="21">
                  <c:v>10.25</c:v>
                </c:pt>
                <c:pt idx="22">
                  <c:v>11.16</c:v>
                </c:pt>
                <c:pt idx="23">
                  <c:v>11.47</c:v>
                </c:pt>
                <c:pt idx="24">
                  <c:v>10.66</c:v>
                </c:pt>
              </c:numCache>
            </c:numRef>
          </c:xVal>
          <c:yVal>
            <c:numRef>
              <c:f>DeviationSurvey!$M$3:$M$27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277</c:v>
                </c:pt>
                <c:pt idx="11">
                  <c:v>296.08</c:v>
                </c:pt>
                <c:pt idx="12">
                  <c:v>386.42</c:v>
                </c:pt>
                <c:pt idx="13">
                  <c:v>428.5</c:v>
                </c:pt>
                <c:pt idx="14">
                  <c:v>521.32000000000005</c:v>
                </c:pt>
                <c:pt idx="15">
                  <c:v>612.27</c:v>
                </c:pt>
                <c:pt idx="16">
                  <c:v>704.12</c:v>
                </c:pt>
                <c:pt idx="17">
                  <c:v>794.44</c:v>
                </c:pt>
                <c:pt idx="18">
                  <c:v>887.55</c:v>
                </c:pt>
                <c:pt idx="19">
                  <c:v>978.66</c:v>
                </c:pt>
                <c:pt idx="20">
                  <c:v>1071</c:v>
                </c:pt>
                <c:pt idx="21">
                  <c:v>1161.1600000000001</c:v>
                </c:pt>
                <c:pt idx="22">
                  <c:v>1262.69</c:v>
                </c:pt>
                <c:pt idx="23">
                  <c:v>1357.91</c:v>
                </c:pt>
                <c:pt idx="24">
                  <c:v>1452.05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A-4E43-ADA8-B6512203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45360"/>
        <c:axId val="1174832880"/>
      </c:scatterChart>
      <c:valAx>
        <c:axId val="1174845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832880"/>
        <c:crosses val="autoZero"/>
        <c:crossBetween val="midCat"/>
      </c:valAx>
      <c:valAx>
        <c:axId val="11748328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84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250825</xdr:colOff>
      <xdr:row>5</xdr:row>
      <xdr:rowOff>167428</xdr:rowOff>
    </xdr:from>
    <xdr:to>
      <xdr:col>25</xdr:col>
      <xdr:colOff>266700</xdr:colOff>
      <xdr:row>28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296334</xdr:colOff>
      <xdr:row>5</xdr:row>
      <xdr:rowOff>31750</xdr:rowOff>
    </xdr:from>
    <xdr:to>
      <xdr:col>8</xdr:col>
      <xdr:colOff>158751</xdr:colOff>
      <xdr:row>19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835433-0532-42B7-895B-9BCEF1393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"/>
  <sheetViews>
    <sheetView workbookViewId="0">
      <selection activeCell="G4" sqref="G4"/>
    </sheetView>
  </sheetViews>
  <sheetFormatPr defaultColWidth="9" defaultRowHeight="15"/>
  <cols>
    <col min="1" max="1" width="18.5703125" customWidth="1"/>
    <col min="2" max="2" width="18.28515625" customWidth="1"/>
    <col min="3" max="3" width="18.5703125" customWidth="1"/>
    <col min="5" max="5" width="10.42578125" customWidth="1"/>
    <col min="6" max="6" width="9.7109375" customWidth="1"/>
    <col min="7" max="7" width="16.85546875" customWidth="1"/>
    <col min="8" max="8" width="8.57031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/>
    </row>
    <row r="2" spans="1:8">
      <c r="A2" s="2" t="s">
        <v>7</v>
      </c>
      <c r="B2" s="2" t="s">
        <v>8</v>
      </c>
      <c r="C2" s="2" t="s">
        <v>8</v>
      </c>
      <c r="D2" s="2" t="s">
        <v>9</v>
      </c>
      <c r="E2" s="2" t="s">
        <v>10</v>
      </c>
      <c r="F2" s="2" t="s">
        <v>10</v>
      </c>
      <c r="G2" s="2" t="s">
        <v>7</v>
      </c>
      <c r="H2" s="2"/>
    </row>
    <row r="3" spans="1:8">
      <c r="A3" t="s">
        <v>11</v>
      </c>
      <c r="B3">
        <v>5.9210000000000003</v>
      </c>
      <c r="C3">
        <v>6.9249999999999998</v>
      </c>
      <c r="D3">
        <v>24</v>
      </c>
      <c r="E3">
        <v>17800</v>
      </c>
      <c r="F3">
        <v>33131</v>
      </c>
      <c r="G3">
        <v>0.25</v>
      </c>
    </row>
    <row r="4" spans="1:8">
      <c r="A4" t="s">
        <v>12</v>
      </c>
      <c r="B4">
        <v>8.5350000000000001</v>
      </c>
      <c r="C4">
        <v>10.484999999999999</v>
      </c>
      <c r="D4">
        <v>53.5</v>
      </c>
      <c r="E4">
        <v>0</v>
      </c>
      <c r="F4">
        <v>17880</v>
      </c>
      <c r="G4">
        <v>0.2</v>
      </c>
    </row>
  </sheetData>
  <dataValidations count="1">
    <dataValidation type="list" allowBlank="1" showInputMessage="1" showErrorMessage="1" sqref="A3:A4" xr:uid="{00000000-0002-0000-0000-000000000000}">
      <formula1>"None, Liner, Open Hole,Surface Casing, Intermidiate Casing, Production Casing, Riser"</formula1>
    </dataValidation>
  </dataValidation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R47"/>
  <sheetViews>
    <sheetView workbookViewId="0">
      <selection activeCell="K17" sqref="K17"/>
    </sheetView>
  </sheetViews>
  <sheetFormatPr defaultColWidth="9" defaultRowHeight="15"/>
  <cols>
    <col min="1" max="1" width="17.85546875" customWidth="1"/>
    <col min="2" max="2" width="8.5703125" customWidth="1"/>
    <col min="3" max="3" width="19.85546875" customWidth="1"/>
    <col min="7" max="7" width="13.5703125" customWidth="1"/>
    <col min="8" max="8" width="18.28515625" customWidth="1"/>
    <col min="9" max="9" width="28.140625" customWidth="1"/>
    <col min="10" max="10" width="20" customWidth="1"/>
    <col min="11" max="11" width="18.85546875" customWidth="1"/>
    <col min="12" max="12" width="19.140625" customWidth="1"/>
    <col min="13" max="13" width="6" customWidth="1"/>
    <col min="14" max="14" width="9.7109375" customWidth="1"/>
    <col min="15" max="15" width="10.85546875" customWidth="1"/>
    <col min="16" max="16" width="11.42578125" customWidth="1"/>
    <col min="17" max="17" width="16" customWidth="1"/>
    <col min="18" max="18" width="15.140625" customWidth="1"/>
  </cols>
  <sheetData>
    <row r="1" spans="1:18" ht="18.75">
      <c r="A1" s="1" t="s">
        <v>57</v>
      </c>
      <c r="B1" s="1" t="s">
        <v>58</v>
      </c>
      <c r="C1" s="1" t="s">
        <v>13</v>
      </c>
      <c r="D1" s="1" t="s">
        <v>59</v>
      </c>
      <c r="E1" s="1" t="s">
        <v>3</v>
      </c>
      <c r="F1" s="1" t="s">
        <v>60</v>
      </c>
      <c r="G1" s="1" t="s">
        <v>2</v>
      </c>
      <c r="H1" s="1" t="s">
        <v>1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16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</row>
    <row r="2" spans="1:18">
      <c r="A2" s="2" t="s">
        <v>7</v>
      </c>
      <c r="B2" s="2" t="s">
        <v>10</v>
      </c>
      <c r="C2" s="2" t="s">
        <v>10</v>
      </c>
      <c r="D2" s="2" t="s">
        <v>8</v>
      </c>
      <c r="E2" s="2" t="s">
        <v>70</v>
      </c>
      <c r="F2" s="2" t="s">
        <v>7</v>
      </c>
      <c r="G2" s="2" t="s">
        <v>8</v>
      </c>
      <c r="H2" s="2" t="s">
        <v>8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22</v>
      </c>
      <c r="N2" s="2" t="s">
        <v>72</v>
      </c>
      <c r="O2" s="2" t="s">
        <v>72</v>
      </c>
      <c r="P2" s="2" t="s">
        <v>22</v>
      </c>
      <c r="Q2" s="2" t="s">
        <v>22</v>
      </c>
      <c r="R2" s="2" t="s">
        <v>22</v>
      </c>
    </row>
    <row r="3" spans="1:18">
      <c r="A3" t="s">
        <v>73</v>
      </c>
      <c r="B3">
        <v>1.19</v>
      </c>
      <c r="C3">
        <f>37.2+B3</f>
        <v>38.39</v>
      </c>
      <c r="D3">
        <v>4.5</v>
      </c>
      <c r="E3">
        <v>12.6</v>
      </c>
      <c r="G3">
        <v>4.5</v>
      </c>
      <c r="H3">
        <v>3.903</v>
      </c>
      <c r="I3">
        <v>5</v>
      </c>
      <c r="J3" t="s">
        <v>39</v>
      </c>
      <c r="K3">
        <v>0</v>
      </c>
      <c r="L3">
        <v>0</v>
      </c>
    </row>
    <row r="4" spans="1:18">
      <c r="A4" t="s">
        <v>73</v>
      </c>
      <c r="B4">
        <v>6.31</v>
      </c>
      <c r="C4">
        <f>B4+C3</f>
        <v>44.7</v>
      </c>
      <c r="D4">
        <v>4.5</v>
      </c>
      <c r="E4">
        <v>12.6</v>
      </c>
      <c r="G4">
        <v>4.5</v>
      </c>
      <c r="H4">
        <v>3.9580000000000002</v>
      </c>
      <c r="I4">
        <v>5</v>
      </c>
      <c r="J4" t="s">
        <v>39</v>
      </c>
      <c r="K4">
        <v>0</v>
      </c>
      <c r="L4">
        <v>0</v>
      </c>
    </row>
    <row r="5" spans="1:18">
      <c r="A5" t="s">
        <v>74</v>
      </c>
      <c r="B5">
        <v>1371.9</v>
      </c>
      <c r="C5">
        <f>B5+C4</f>
        <v>1416.6000000000001</v>
      </c>
      <c r="D5">
        <v>4.9000000000000004</v>
      </c>
      <c r="E5">
        <v>12.6</v>
      </c>
      <c r="G5">
        <v>4.9000000000000004</v>
      </c>
      <c r="H5">
        <v>3.9580000000000002</v>
      </c>
    </row>
    <row r="6" spans="1:18">
      <c r="A6" t="s">
        <v>73</v>
      </c>
      <c r="B6">
        <v>6.62</v>
      </c>
      <c r="C6">
        <f t="shared" ref="C6:C47" si="0">C5+B6</f>
        <v>1423.22</v>
      </c>
      <c r="D6">
        <v>4.5</v>
      </c>
      <c r="E6">
        <v>12.6</v>
      </c>
      <c r="G6">
        <v>4.5</v>
      </c>
      <c r="H6">
        <v>3.9580000000000002</v>
      </c>
    </row>
    <row r="7" spans="1:18">
      <c r="A7" t="s">
        <v>75</v>
      </c>
      <c r="B7">
        <v>5.63</v>
      </c>
      <c r="C7">
        <f t="shared" si="0"/>
        <v>1428.8500000000001</v>
      </c>
      <c r="D7">
        <v>4.9260000000000002</v>
      </c>
      <c r="E7">
        <v>12.6</v>
      </c>
      <c r="G7">
        <v>4.9260000000000002</v>
      </c>
      <c r="H7">
        <v>3.915</v>
      </c>
    </row>
    <row r="8" spans="1:18">
      <c r="A8" t="s">
        <v>76</v>
      </c>
      <c r="B8">
        <v>5.32</v>
      </c>
      <c r="C8">
        <f t="shared" si="0"/>
        <v>1434.17</v>
      </c>
      <c r="D8" s="3">
        <v>7.35</v>
      </c>
      <c r="E8">
        <v>12.6</v>
      </c>
      <c r="G8" s="3">
        <v>7.35</v>
      </c>
      <c r="H8">
        <v>3.8130000000000002</v>
      </c>
    </row>
    <row r="9" spans="1:18">
      <c r="A9" t="s">
        <v>75</v>
      </c>
      <c r="B9">
        <v>5.63</v>
      </c>
      <c r="C9">
        <f t="shared" si="0"/>
        <v>1439.8000000000002</v>
      </c>
      <c r="D9">
        <v>4.9260000000000002</v>
      </c>
      <c r="E9">
        <v>12.6</v>
      </c>
      <c r="G9">
        <v>4.9260000000000002</v>
      </c>
      <c r="H9">
        <v>3.915</v>
      </c>
    </row>
    <row r="10" spans="1:18">
      <c r="A10" t="s">
        <v>73</v>
      </c>
      <c r="B10">
        <v>7.27</v>
      </c>
      <c r="C10">
        <f t="shared" si="0"/>
        <v>1447.0700000000002</v>
      </c>
      <c r="D10">
        <v>4.5</v>
      </c>
      <c r="E10">
        <v>12.6</v>
      </c>
      <c r="G10">
        <v>4.5</v>
      </c>
      <c r="H10">
        <v>3.9380000000000002</v>
      </c>
    </row>
    <row r="11" spans="1:18">
      <c r="A11" t="s">
        <v>75</v>
      </c>
      <c r="B11">
        <v>1371.144</v>
      </c>
      <c r="C11">
        <f t="shared" si="0"/>
        <v>2818.2139999999999</v>
      </c>
      <c r="D11">
        <v>4.9059999999999997</v>
      </c>
      <c r="E11">
        <v>12.6</v>
      </c>
      <c r="G11">
        <v>4.9059999999999997</v>
      </c>
      <c r="H11">
        <v>3.9580000000000002</v>
      </c>
    </row>
    <row r="12" spans="1:18">
      <c r="A12" t="s">
        <v>73</v>
      </c>
      <c r="B12">
        <v>6.61</v>
      </c>
      <c r="C12">
        <f t="shared" si="0"/>
        <v>2824.8240000000001</v>
      </c>
      <c r="D12">
        <v>4.5</v>
      </c>
      <c r="E12">
        <v>12.6</v>
      </c>
      <c r="G12">
        <v>4.5</v>
      </c>
      <c r="H12">
        <v>3.9580000000000002</v>
      </c>
    </row>
    <row r="13" spans="1:18">
      <c r="A13" t="s">
        <v>77</v>
      </c>
      <c r="B13">
        <v>9.85</v>
      </c>
      <c r="C13">
        <f t="shared" si="0"/>
        <v>2834.674</v>
      </c>
      <c r="D13">
        <v>7.7</v>
      </c>
      <c r="E13">
        <v>12.6</v>
      </c>
      <c r="G13">
        <v>7.7</v>
      </c>
      <c r="H13">
        <v>3.8650000000000002</v>
      </c>
    </row>
    <row r="14" spans="1:18">
      <c r="A14" t="s">
        <v>73</v>
      </c>
      <c r="B14">
        <v>7.21</v>
      </c>
      <c r="C14">
        <f t="shared" si="0"/>
        <v>2841.884</v>
      </c>
      <c r="D14">
        <v>4.5</v>
      </c>
      <c r="E14">
        <v>12.6</v>
      </c>
      <c r="G14">
        <v>4.5</v>
      </c>
      <c r="H14">
        <v>3.9580000000000002</v>
      </c>
    </row>
    <row r="15" spans="1:18">
      <c r="A15" t="s">
        <v>74</v>
      </c>
      <c r="B15">
        <v>1154.3900000000001</v>
      </c>
      <c r="C15">
        <f t="shared" si="0"/>
        <v>3996.2740000000003</v>
      </c>
      <c r="D15">
        <v>4.9059999999999997</v>
      </c>
      <c r="E15">
        <v>12.6</v>
      </c>
      <c r="G15">
        <v>4.9059999999999997</v>
      </c>
      <c r="H15">
        <v>3.9580000000000002</v>
      </c>
    </row>
    <row r="16" spans="1:18">
      <c r="A16" t="s">
        <v>73</v>
      </c>
      <c r="B16">
        <v>6.59</v>
      </c>
      <c r="C16">
        <f t="shared" si="0"/>
        <v>4002.8640000000005</v>
      </c>
      <c r="D16">
        <v>4.5</v>
      </c>
      <c r="E16">
        <v>12.6</v>
      </c>
      <c r="G16">
        <v>4.5</v>
      </c>
      <c r="H16">
        <v>3.9580000000000002</v>
      </c>
    </row>
    <row r="17" spans="1:8">
      <c r="A17" t="s">
        <v>77</v>
      </c>
      <c r="B17">
        <v>9.85</v>
      </c>
      <c r="C17">
        <f t="shared" si="0"/>
        <v>4012.7140000000004</v>
      </c>
      <c r="D17">
        <v>7.7</v>
      </c>
      <c r="E17">
        <v>12.6</v>
      </c>
      <c r="G17">
        <v>7.7</v>
      </c>
      <c r="H17">
        <v>3.8650000000000002</v>
      </c>
    </row>
    <row r="18" spans="1:8">
      <c r="A18" t="s">
        <v>73</v>
      </c>
      <c r="B18">
        <v>7.23</v>
      </c>
      <c r="C18">
        <f t="shared" si="0"/>
        <v>4019.9440000000004</v>
      </c>
      <c r="D18">
        <v>4.5</v>
      </c>
      <c r="E18">
        <v>12.6</v>
      </c>
      <c r="G18">
        <v>4.5</v>
      </c>
      <c r="H18">
        <v>3.9580000000000002</v>
      </c>
    </row>
    <row r="19" spans="1:8">
      <c r="A19" t="s">
        <v>74</v>
      </c>
      <c r="B19">
        <v>788.52</v>
      </c>
      <c r="C19">
        <f t="shared" si="0"/>
        <v>4808.4639999999999</v>
      </c>
      <c r="D19">
        <v>4.9059999999999997</v>
      </c>
      <c r="E19">
        <v>12.6</v>
      </c>
      <c r="G19">
        <v>4.9059999999999997</v>
      </c>
      <c r="H19">
        <v>3.9580000000000002</v>
      </c>
    </row>
    <row r="20" spans="1:8">
      <c r="A20" t="s">
        <v>73</v>
      </c>
      <c r="B20">
        <v>6.63</v>
      </c>
      <c r="C20">
        <f t="shared" si="0"/>
        <v>4815.0940000000001</v>
      </c>
      <c r="D20">
        <v>4.5</v>
      </c>
      <c r="E20">
        <v>12.6</v>
      </c>
      <c r="G20">
        <v>4.5</v>
      </c>
      <c r="H20">
        <v>3.9580000000000002</v>
      </c>
    </row>
    <row r="21" spans="1:8">
      <c r="A21" t="s">
        <v>77</v>
      </c>
      <c r="B21">
        <v>9.85</v>
      </c>
      <c r="C21">
        <f t="shared" si="0"/>
        <v>4824.9440000000004</v>
      </c>
      <c r="D21">
        <v>7.7</v>
      </c>
      <c r="E21">
        <v>12.6</v>
      </c>
      <c r="G21">
        <v>7.7</v>
      </c>
      <c r="H21">
        <v>3.8650000000000002</v>
      </c>
    </row>
    <row r="22" spans="1:8">
      <c r="A22" t="s">
        <v>73</v>
      </c>
      <c r="B22">
        <v>7.18</v>
      </c>
      <c r="C22">
        <f t="shared" si="0"/>
        <v>4832.1240000000007</v>
      </c>
      <c r="D22">
        <v>4.5</v>
      </c>
      <c r="E22">
        <v>12.6</v>
      </c>
      <c r="G22">
        <v>4.5</v>
      </c>
      <c r="H22">
        <v>3.9580000000000002</v>
      </c>
    </row>
    <row r="23" spans="1:8">
      <c r="A23" t="s">
        <v>74</v>
      </c>
      <c r="B23">
        <v>671.13</v>
      </c>
      <c r="C23">
        <f t="shared" si="0"/>
        <v>5503.2540000000008</v>
      </c>
      <c r="D23">
        <v>4.9059999999999997</v>
      </c>
      <c r="E23">
        <v>12.6</v>
      </c>
      <c r="G23">
        <v>4.9059999999999997</v>
      </c>
      <c r="H23">
        <v>3.9580000000000002</v>
      </c>
    </row>
    <row r="24" spans="1:8">
      <c r="A24" t="s">
        <v>73</v>
      </c>
      <c r="B24" s="4">
        <v>6.6</v>
      </c>
      <c r="C24">
        <f t="shared" si="0"/>
        <v>5509.8540000000012</v>
      </c>
      <c r="D24">
        <v>4.5</v>
      </c>
      <c r="E24">
        <v>12.6</v>
      </c>
      <c r="G24">
        <v>4.5</v>
      </c>
      <c r="H24">
        <v>3.9580000000000002</v>
      </c>
    </row>
    <row r="25" spans="1:8">
      <c r="A25" t="s">
        <v>77</v>
      </c>
      <c r="B25">
        <v>9.85</v>
      </c>
      <c r="C25">
        <f t="shared" si="0"/>
        <v>5519.7040000000015</v>
      </c>
      <c r="D25">
        <v>7.7</v>
      </c>
      <c r="E25">
        <v>12.6</v>
      </c>
      <c r="G25">
        <v>7.7</v>
      </c>
      <c r="H25">
        <v>3.8650000000000002</v>
      </c>
    </row>
    <row r="26" spans="1:8">
      <c r="A26" t="s">
        <v>73</v>
      </c>
      <c r="B26">
        <v>7.18</v>
      </c>
      <c r="C26">
        <f t="shared" si="0"/>
        <v>5526.8840000000018</v>
      </c>
      <c r="D26">
        <v>4.5</v>
      </c>
      <c r="E26">
        <v>12.6</v>
      </c>
      <c r="G26">
        <v>4.5</v>
      </c>
      <c r="H26">
        <v>3.9580000000000002</v>
      </c>
    </row>
    <row r="27" spans="1:8">
      <c r="A27" t="s">
        <v>74</v>
      </c>
      <c r="B27">
        <v>6097.05</v>
      </c>
      <c r="C27">
        <f t="shared" si="0"/>
        <v>11623.934000000001</v>
      </c>
      <c r="D27">
        <v>4.9059999999999997</v>
      </c>
      <c r="E27">
        <v>12.6</v>
      </c>
      <c r="G27">
        <v>4.9059999999999997</v>
      </c>
      <c r="H27">
        <v>3.9580000000000002</v>
      </c>
    </row>
    <row r="28" spans="1:8">
      <c r="A28" t="s">
        <v>73</v>
      </c>
      <c r="B28">
        <v>6.61</v>
      </c>
      <c r="C28">
        <f t="shared" si="0"/>
        <v>11630.544000000002</v>
      </c>
      <c r="D28">
        <v>4.5</v>
      </c>
      <c r="E28">
        <v>12.6</v>
      </c>
      <c r="G28">
        <v>4.5</v>
      </c>
      <c r="H28">
        <v>3.9580000000000002</v>
      </c>
    </row>
    <row r="29" spans="1:8">
      <c r="A29" t="s">
        <v>78</v>
      </c>
      <c r="B29">
        <v>5.55</v>
      </c>
      <c r="C29">
        <f t="shared" si="0"/>
        <v>11636.094000000001</v>
      </c>
      <c r="D29">
        <v>6</v>
      </c>
      <c r="E29">
        <v>12.6</v>
      </c>
      <c r="G29">
        <v>6</v>
      </c>
      <c r="H29">
        <v>3.8559999999999999</v>
      </c>
    </row>
    <row r="30" spans="1:8">
      <c r="A30" t="s">
        <v>73</v>
      </c>
      <c r="B30">
        <v>6.26</v>
      </c>
      <c r="C30">
        <f t="shared" si="0"/>
        <v>11642.354000000001</v>
      </c>
      <c r="D30">
        <v>4.5</v>
      </c>
      <c r="E30">
        <v>12.6</v>
      </c>
      <c r="G30">
        <v>4.5</v>
      </c>
      <c r="H30">
        <v>3.9580000000000002</v>
      </c>
    </row>
    <row r="31" spans="1:8">
      <c r="A31" t="s">
        <v>74</v>
      </c>
      <c r="B31">
        <v>2984.33</v>
      </c>
      <c r="C31">
        <f t="shared" si="0"/>
        <v>14626.684000000001</v>
      </c>
      <c r="D31">
        <v>4.9059999999999997</v>
      </c>
      <c r="E31">
        <v>12.6</v>
      </c>
      <c r="G31">
        <v>4.9059999999999997</v>
      </c>
      <c r="H31">
        <v>3.9580000000000002</v>
      </c>
    </row>
    <row r="32" spans="1:8">
      <c r="A32" t="s">
        <v>73</v>
      </c>
      <c r="B32">
        <v>4.5599999999999996</v>
      </c>
      <c r="C32">
        <f t="shared" si="0"/>
        <v>14631.244000000001</v>
      </c>
      <c r="D32">
        <v>4.5</v>
      </c>
      <c r="E32">
        <v>12.6</v>
      </c>
      <c r="G32">
        <v>4.5</v>
      </c>
      <c r="H32">
        <v>3.9260000000000002</v>
      </c>
    </row>
    <row r="33" spans="1:8">
      <c r="A33" t="s">
        <v>79</v>
      </c>
      <c r="B33">
        <v>1.07</v>
      </c>
      <c r="C33">
        <f t="shared" si="0"/>
        <v>14632.314</v>
      </c>
      <c r="D33">
        <v>7.125</v>
      </c>
      <c r="E33">
        <v>12.6</v>
      </c>
      <c r="G33">
        <v>7.125</v>
      </c>
      <c r="H33">
        <v>3.9260000000000002</v>
      </c>
    </row>
    <row r="34" spans="1:8">
      <c r="A34" t="s">
        <v>80</v>
      </c>
      <c r="B34" s="4">
        <v>3.8</v>
      </c>
      <c r="C34">
        <f t="shared" si="0"/>
        <v>14636.114</v>
      </c>
      <c r="D34">
        <v>8.25</v>
      </c>
      <c r="E34">
        <v>12.6</v>
      </c>
      <c r="G34">
        <v>8.25</v>
      </c>
      <c r="H34">
        <v>3.9260000000000002</v>
      </c>
    </row>
    <row r="35" spans="1:8">
      <c r="A35" t="s">
        <v>80</v>
      </c>
      <c r="B35">
        <v>14.01</v>
      </c>
      <c r="C35">
        <f t="shared" si="0"/>
        <v>14650.124</v>
      </c>
      <c r="D35">
        <v>8.25</v>
      </c>
      <c r="E35">
        <v>12.6</v>
      </c>
      <c r="G35">
        <v>8.25</v>
      </c>
      <c r="H35">
        <v>6</v>
      </c>
    </row>
    <row r="36" spans="1:8">
      <c r="A36" t="s">
        <v>73</v>
      </c>
      <c r="B36">
        <v>0.86</v>
      </c>
      <c r="C36">
        <f t="shared" si="0"/>
        <v>14650.984</v>
      </c>
      <c r="D36">
        <v>6.9249999999999998</v>
      </c>
      <c r="E36">
        <v>12.6</v>
      </c>
      <c r="G36">
        <v>6.9249999999999998</v>
      </c>
      <c r="H36">
        <v>5.9210000000000003</v>
      </c>
    </row>
    <row r="37" spans="1:8">
      <c r="A37" t="s">
        <v>73</v>
      </c>
      <c r="B37">
        <v>4.3600000000000003</v>
      </c>
      <c r="C37">
        <f t="shared" si="0"/>
        <v>14655.344000000001</v>
      </c>
      <c r="D37">
        <v>6.625</v>
      </c>
      <c r="E37">
        <v>12.6</v>
      </c>
      <c r="G37">
        <v>6.625</v>
      </c>
      <c r="H37">
        <v>5.9210000000000003</v>
      </c>
    </row>
    <row r="38" spans="1:8">
      <c r="A38" t="s">
        <v>73</v>
      </c>
      <c r="B38">
        <v>4.7300000000000004</v>
      </c>
      <c r="C38">
        <f t="shared" si="0"/>
        <v>14660.074000000001</v>
      </c>
      <c r="D38">
        <v>6.625</v>
      </c>
      <c r="E38">
        <v>12.6</v>
      </c>
      <c r="G38">
        <v>6.625</v>
      </c>
      <c r="H38">
        <v>5.9210000000000003</v>
      </c>
    </row>
    <row r="39" spans="1:8">
      <c r="A39" t="s">
        <v>74</v>
      </c>
      <c r="B39">
        <v>84.87</v>
      </c>
      <c r="C39">
        <f t="shared" si="0"/>
        <v>14744.944000000001</v>
      </c>
      <c r="D39">
        <v>6.9249999999999998</v>
      </c>
      <c r="E39">
        <v>12.6</v>
      </c>
      <c r="G39">
        <v>6.9249999999999998</v>
      </c>
      <c r="H39">
        <v>5.9210000000000003</v>
      </c>
    </row>
    <row r="40" spans="1:8">
      <c r="A40" t="s">
        <v>73</v>
      </c>
      <c r="B40">
        <v>4.83</v>
      </c>
      <c r="C40">
        <f t="shared" si="0"/>
        <v>14749.774000000001</v>
      </c>
      <c r="D40">
        <v>6.625</v>
      </c>
      <c r="E40">
        <v>12.6</v>
      </c>
      <c r="G40">
        <v>6.625</v>
      </c>
      <c r="H40">
        <v>5.9210000000000003</v>
      </c>
    </row>
    <row r="41" spans="1:8">
      <c r="A41" t="s">
        <v>73</v>
      </c>
      <c r="B41">
        <v>4.71</v>
      </c>
      <c r="C41">
        <f t="shared" si="0"/>
        <v>14754.484</v>
      </c>
      <c r="D41">
        <v>6.625</v>
      </c>
      <c r="E41">
        <v>12.6</v>
      </c>
      <c r="G41">
        <v>6.625</v>
      </c>
      <c r="H41">
        <v>5.9210000000000003</v>
      </c>
    </row>
    <row r="42" spans="1:8">
      <c r="A42" t="s">
        <v>73</v>
      </c>
      <c r="B42">
        <v>12.23</v>
      </c>
      <c r="C42">
        <f t="shared" si="0"/>
        <v>14766.714</v>
      </c>
      <c r="D42" s="5">
        <v>8.33</v>
      </c>
      <c r="E42">
        <v>12.6</v>
      </c>
      <c r="G42" s="5">
        <v>8.33</v>
      </c>
      <c r="H42">
        <v>6.09</v>
      </c>
    </row>
    <row r="43" spans="1:8">
      <c r="A43" t="s">
        <v>73</v>
      </c>
      <c r="B43">
        <v>4.5599999999999996</v>
      </c>
      <c r="C43">
        <f t="shared" si="0"/>
        <v>14771.273999999999</v>
      </c>
      <c r="D43">
        <v>6.625</v>
      </c>
      <c r="E43">
        <v>12.6</v>
      </c>
      <c r="G43">
        <v>6.625</v>
      </c>
      <c r="H43">
        <v>5.9210000000000003</v>
      </c>
    </row>
    <row r="44" spans="1:8">
      <c r="A44" t="s">
        <v>74</v>
      </c>
      <c r="B44">
        <v>2899.68</v>
      </c>
      <c r="C44">
        <f t="shared" si="0"/>
        <v>17670.953999999998</v>
      </c>
      <c r="D44">
        <v>6.9249999999999998</v>
      </c>
      <c r="E44">
        <v>12.6</v>
      </c>
      <c r="G44">
        <v>6.9249999999999998</v>
      </c>
      <c r="H44">
        <v>5.9210000000000003</v>
      </c>
    </row>
    <row r="45" spans="1:8">
      <c r="A45" t="s">
        <v>73</v>
      </c>
      <c r="B45">
        <v>4.7699999999999996</v>
      </c>
      <c r="C45">
        <f t="shared" si="0"/>
        <v>17675.723999999998</v>
      </c>
      <c r="D45">
        <v>6.625</v>
      </c>
      <c r="E45">
        <v>12.6</v>
      </c>
      <c r="G45">
        <v>6.625</v>
      </c>
      <c r="H45">
        <v>5.9210000000000003</v>
      </c>
    </row>
    <row r="46" spans="1:8">
      <c r="A46" t="s">
        <v>73</v>
      </c>
      <c r="B46">
        <v>2.97</v>
      </c>
      <c r="C46">
        <f t="shared" si="0"/>
        <v>17678.694</v>
      </c>
      <c r="D46">
        <v>7.4</v>
      </c>
      <c r="E46">
        <v>12.6</v>
      </c>
      <c r="G46">
        <v>7.4</v>
      </c>
      <c r="H46">
        <v>5.9210000000000003</v>
      </c>
    </row>
    <row r="47" spans="1:8">
      <c r="A47" t="s">
        <v>79</v>
      </c>
      <c r="B47">
        <v>19.57</v>
      </c>
      <c r="C47">
        <f t="shared" si="0"/>
        <v>17698.263999999999</v>
      </c>
      <c r="D47">
        <v>7.375</v>
      </c>
      <c r="E47">
        <v>12.6</v>
      </c>
      <c r="G47">
        <v>7.375</v>
      </c>
      <c r="H47">
        <v>6.0839999999999996</v>
      </c>
    </row>
  </sheetData>
  <dataValidations count="1">
    <dataValidation type="list" allowBlank="1" showInputMessage="1" showErrorMessage="1" sqref="A8 A9 A10 A11 A12 A13 A14 A3:A7 A15:A47" xr:uid="{00000000-0002-0000-0900-000000000000}">
      <formula1>"None,Tubing Hanger, Tubing, Sub, Drill Collar, Pup Joint, SSSV, Flow Coupling, Gas Lift Mandrel, Dual Guage Carrier, Seal Assembly, Packer, Locator"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367"/>
  <sheetViews>
    <sheetView tabSelected="1" topLeftCell="B3" zoomScale="90" zoomScaleNormal="90" workbookViewId="0">
      <selection activeCell="J23" sqref="J23"/>
    </sheetView>
  </sheetViews>
  <sheetFormatPr defaultColWidth="9" defaultRowHeight="15"/>
  <cols>
    <col min="1" max="1" width="19.85546875" customWidth="1"/>
    <col min="2" max="2" width="13.42578125" customWidth="1"/>
    <col min="3" max="3" width="10.42578125" customWidth="1"/>
    <col min="4" max="4" width="8" customWidth="1"/>
    <col min="5" max="5" width="9.7109375" customWidth="1"/>
    <col min="8" max="8" width="11" customWidth="1"/>
    <col min="9" max="9" width="21.42578125" customWidth="1"/>
    <col min="13" max="13" width="19.85546875" customWidth="1"/>
  </cols>
  <sheetData>
    <row r="1" spans="1:13" ht="18.7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L1" s="1" t="s">
        <v>19</v>
      </c>
      <c r="M1" s="1" t="s">
        <v>13</v>
      </c>
    </row>
    <row r="2" spans="1:13">
      <c r="A2" s="6" t="s">
        <v>22</v>
      </c>
      <c r="B2" s="6" t="s">
        <v>23</v>
      </c>
      <c r="C2" s="6" t="s">
        <v>23</v>
      </c>
      <c r="D2" s="6" t="s">
        <v>22</v>
      </c>
      <c r="E2" s="6" t="s">
        <v>22</v>
      </c>
      <c r="F2" s="6" t="s">
        <v>22</v>
      </c>
      <c r="G2" s="6" t="s">
        <v>22</v>
      </c>
      <c r="H2" s="6" t="s">
        <v>24</v>
      </c>
      <c r="I2" s="6" t="s">
        <v>7</v>
      </c>
      <c r="L2" s="6" t="s">
        <v>22</v>
      </c>
      <c r="M2" s="6" t="s">
        <v>22</v>
      </c>
    </row>
    <row r="3" spans="1:1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 t="s">
        <v>25</v>
      </c>
      <c r="L3" s="2">
        <v>0</v>
      </c>
      <c r="M3" s="2">
        <v>0</v>
      </c>
    </row>
    <row r="4" spans="1:13">
      <c r="A4" s="2">
        <v>50</v>
      </c>
      <c r="B4" s="2">
        <v>0.42</v>
      </c>
      <c r="C4" s="2">
        <v>121.39</v>
      </c>
      <c r="D4" s="2">
        <v>50</v>
      </c>
      <c r="E4" s="2">
        <v>-0.1</v>
      </c>
      <c r="F4" s="2">
        <v>0.16</v>
      </c>
      <c r="G4" s="2">
        <v>0.18</v>
      </c>
      <c r="H4" s="2">
        <v>0.84</v>
      </c>
      <c r="I4" s="2" t="s">
        <v>26</v>
      </c>
      <c r="L4" s="2">
        <v>0.18</v>
      </c>
      <c r="M4" s="2">
        <v>50</v>
      </c>
    </row>
    <row r="5" spans="1:13">
      <c r="A5" s="2">
        <v>75</v>
      </c>
      <c r="B5" s="2">
        <v>0.39</v>
      </c>
      <c r="C5" s="2">
        <v>137.66999999999999</v>
      </c>
      <c r="D5" s="2">
        <v>75</v>
      </c>
      <c r="E5" s="2">
        <v>-0.21</v>
      </c>
      <c r="F5" s="2">
        <v>0.28999999999999998</v>
      </c>
      <c r="G5" s="2">
        <v>0.36</v>
      </c>
      <c r="H5" s="2">
        <v>0.47</v>
      </c>
      <c r="I5" s="2" t="s">
        <v>26</v>
      </c>
      <c r="L5" s="2">
        <v>0.36</v>
      </c>
      <c r="M5" s="2">
        <v>75</v>
      </c>
    </row>
    <row r="6" spans="1:13">
      <c r="A6" s="2">
        <v>100</v>
      </c>
      <c r="B6" s="2">
        <v>0.59</v>
      </c>
      <c r="C6" s="2">
        <v>137.57</v>
      </c>
      <c r="D6" s="2">
        <v>100</v>
      </c>
      <c r="E6" s="2">
        <v>-0.36</v>
      </c>
      <c r="F6" s="2">
        <v>0.44</v>
      </c>
      <c r="G6" s="2">
        <v>0.56999999999999995</v>
      </c>
      <c r="H6" s="2">
        <v>0.8</v>
      </c>
      <c r="I6" s="2" t="s">
        <v>26</v>
      </c>
      <c r="L6" s="2">
        <v>0.56999999999999995</v>
      </c>
      <c r="M6" s="2">
        <v>100</v>
      </c>
    </row>
    <row r="7" spans="1:13">
      <c r="A7" s="2">
        <v>125</v>
      </c>
      <c r="B7" s="2">
        <v>0.62</v>
      </c>
      <c r="C7" s="2">
        <v>142.69999999999999</v>
      </c>
      <c r="D7" s="2">
        <v>125</v>
      </c>
      <c r="E7" s="2">
        <v>-0.56999999999999995</v>
      </c>
      <c r="F7" s="2">
        <v>0.6</v>
      </c>
      <c r="G7" s="2">
        <v>0.83</v>
      </c>
      <c r="H7" s="2">
        <v>0.25</v>
      </c>
      <c r="I7" s="2" t="s">
        <v>26</v>
      </c>
      <c r="L7" s="2">
        <v>0.83</v>
      </c>
      <c r="M7" s="2">
        <v>125</v>
      </c>
    </row>
    <row r="8" spans="1:13">
      <c r="A8" s="2">
        <v>150</v>
      </c>
      <c r="B8" s="2">
        <v>0.82</v>
      </c>
      <c r="C8" s="2">
        <v>144.15</v>
      </c>
      <c r="D8" s="2">
        <v>149.99</v>
      </c>
      <c r="E8" s="2">
        <v>-0.82</v>
      </c>
      <c r="F8" s="2">
        <v>0.79</v>
      </c>
      <c r="G8" s="2">
        <v>1.1399999999999999</v>
      </c>
      <c r="H8" s="2">
        <v>0.8</v>
      </c>
      <c r="I8" s="2" t="s">
        <v>26</v>
      </c>
      <c r="L8" s="2">
        <v>1.1399999999999999</v>
      </c>
      <c r="M8" s="2">
        <v>150</v>
      </c>
    </row>
    <row r="9" spans="1:13">
      <c r="A9" s="2">
        <v>175</v>
      </c>
      <c r="B9" s="2">
        <v>0.97</v>
      </c>
      <c r="C9" s="2">
        <v>149.43</v>
      </c>
      <c r="D9" s="2">
        <v>174.99</v>
      </c>
      <c r="E9" s="2">
        <v>-1.1499999999999999</v>
      </c>
      <c r="F9" s="2">
        <v>1</v>
      </c>
      <c r="G9" s="2">
        <v>1.51</v>
      </c>
      <c r="H9" s="2">
        <v>0.68</v>
      </c>
      <c r="I9" s="2" t="s">
        <v>26</v>
      </c>
      <c r="L9" s="2">
        <v>1.51</v>
      </c>
      <c r="M9" s="2">
        <v>175</v>
      </c>
    </row>
    <row r="10" spans="1:13">
      <c r="A10" s="2">
        <v>200</v>
      </c>
      <c r="B10" s="2">
        <v>1.01</v>
      </c>
      <c r="C10" s="2">
        <v>148</v>
      </c>
      <c r="D10" s="2">
        <v>199.99</v>
      </c>
      <c r="E10" s="2">
        <v>-1.52</v>
      </c>
      <c r="F10" s="2">
        <v>1.23</v>
      </c>
      <c r="G10" s="2">
        <v>1.93</v>
      </c>
      <c r="H10" s="2">
        <v>0.19</v>
      </c>
      <c r="I10" s="2" t="s">
        <v>26</v>
      </c>
      <c r="L10" s="2">
        <v>1.93</v>
      </c>
      <c r="M10" s="2">
        <v>200</v>
      </c>
    </row>
    <row r="11" spans="1:13">
      <c r="A11" s="2">
        <v>225</v>
      </c>
      <c r="B11" s="2">
        <v>1.1000000000000001</v>
      </c>
      <c r="C11" s="2">
        <v>149.07</v>
      </c>
      <c r="D11" s="2">
        <v>224.98</v>
      </c>
      <c r="E11" s="2">
        <v>-1.91</v>
      </c>
      <c r="F11" s="2">
        <v>1.47</v>
      </c>
      <c r="G11" s="2">
        <v>2.37</v>
      </c>
      <c r="H11" s="2">
        <v>0.37</v>
      </c>
      <c r="I11" s="2" t="s">
        <v>26</v>
      </c>
      <c r="L11" s="2">
        <v>2.37</v>
      </c>
      <c r="M11" s="2">
        <v>225</v>
      </c>
    </row>
    <row r="12" spans="1:13">
      <c r="A12" s="2">
        <v>250</v>
      </c>
      <c r="B12" s="2">
        <v>1.19</v>
      </c>
      <c r="C12" s="2">
        <v>149.18</v>
      </c>
      <c r="D12" s="2">
        <v>249.98</v>
      </c>
      <c r="E12" s="2">
        <v>-2.34</v>
      </c>
      <c r="F12" s="2">
        <v>1.72</v>
      </c>
      <c r="G12" s="2">
        <v>2.84</v>
      </c>
      <c r="H12" s="2">
        <v>0.36</v>
      </c>
      <c r="I12" s="2" t="s">
        <v>26</v>
      </c>
      <c r="L12" s="2">
        <v>2.84</v>
      </c>
      <c r="M12" s="2">
        <v>250</v>
      </c>
    </row>
    <row r="13" spans="1:13">
      <c r="A13" s="2">
        <v>277</v>
      </c>
      <c r="B13" s="2">
        <v>1.2</v>
      </c>
      <c r="C13" s="2">
        <v>145.57</v>
      </c>
      <c r="D13" s="2">
        <v>276.97000000000003</v>
      </c>
      <c r="E13" s="2">
        <v>-2.81</v>
      </c>
      <c r="F13" s="2">
        <v>2.0299999999999998</v>
      </c>
      <c r="G13" s="2">
        <v>3.39</v>
      </c>
      <c r="H13" s="2">
        <v>0.28000000000000003</v>
      </c>
      <c r="I13" s="2" t="s">
        <v>26</v>
      </c>
      <c r="L13" s="2">
        <v>3.39</v>
      </c>
      <c r="M13" s="2">
        <v>277</v>
      </c>
    </row>
    <row r="14" spans="1:13">
      <c r="A14" s="2">
        <v>296.08</v>
      </c>
      <c r="B14" s="2">
        <v>1.2</v>
      </c>
      <c r="C14" s="2">
        <v>159.83000000000001</v>
      </c>
      <c r="D14" s="2">
        <v>296.05</v>
      </c>
      <c r="E14" s="2">
        <v>-3.16</v>
      </c>
      <c r="F14" s="2">
        <v>2.21</v>
      </c>
      <c r="G14" s="2">
        <v>3.76</v>
      </c>
      <c r="H14" s="2">
        <v>1.56</v>
      </c>
      <c r="I14" s="2" t="s">
        <v>27</v>
      </c>
      <c r="L14" s="2">
        <v>3.76</v>
      </c>
      <c r="M14" s="2">
        <v>296.08</v>
      </c>
    </row>
    <row r="15" spans="1:13">
      <c r="A15" s="2">
        <v>386.42</v>
      </c>
      <c r="B15" s="2">
        <v>1.28</v>
      </c>
      <c r="C15" s="2">
        <v>159.97</v>
      </c>
      <c r="D15" s="2">
        <v>386.37</v>
      </c>
      <c r="E15" s="2">
        <v>-5</v>
      </c>
      <c r="F15" s="2">
        <v>2.88</v>
      </c>
      <c r="G15" s="2">
        <v>5.48</v>
      </c>
      <c r="H15" s="2">
        <v>0.09</v>
      </c>
      <c r="I15" s="2" t="s">
        <v>27</v>
      </c>
      <c r="L15" s="2">
        <v>5.48</v>
      </c>
      <c r="M15" s="2">
        <v>386.42</v>
      </c>
    </row>
    <row r="16" spans="1:13">
      <c r="A16" s="2">
        <v>428.5</v>
      </c>
      <c r="B16" s="2">
        <v>1.35</v>
      </c>
      <c r="C16" s="2">
        <v>158.13</v>
      </c>
      <c r="D16" s="2">
        <v>428.44</v>
      </c>
      <c r="E16" s="2">
        <v>-5.9</v>
      </c>
      <c r="F16" s="2">
        <v>3.23</v>
      </c>
      <c r="G16" s="2">
        <v>6.34</v>
      </c>
      <c r="H16" s="2">
        <v>0.19</v>
      </c>
      <c r="I16" s="2" t="s">
        <v>27</v>
      </c>
      <c r="L16" s="2">
        <v>6.34</v>
      </c>
      <c r="M16" s="2">
        <v>428.5</v>
      </c>
    </row>
    <row r="17" spans="1:13">
      <c r="A17" s="2">
        <v>521.32000000000005</v>
      </c>
      <c r="B17" s="2">
        <v>1.52</v>
      </c>
      <c r="C17" s="2">
        <v>156.81</v>
      </c>
      <c r="D17" s="2">
        <v>521.23</v>
      </c>
      <c r="E17" s="2">
        <v>-8.0500000000000007</v>
      </c>
      <c r="F17" s="2">
        <v>4.12</v>
      </c>
      <c r="G17" s="2">
        <v>8.43</v>
      </c>
      <c r="H17" s="2">
        <v>0.19</v>
      </c>
      <c r="I17" s="2" t="s">
        <v>27</v>
      </c>
      <c r="L17" s="2">
        <v>8.43</v>
      </c>
      <c r="M17" s="2">
        <v>521.32000000000005</v>
      </c>
    </row>
    <row r="18" spans="1:13">
      <c r="A18" s="2">
        <v>612.27</v>
      </c>
      <c r="B18" s="2">
        <v>1.39</v>
      </c>
      <c r="C18" s="2">
        <v>190.47</v>
      </c>
      <c r="D18" s="2">
        <v>612.15</v>
      </c>
      <c r="E18" s="2">
        <v>-10.24</v>
      </c>
      <c r="F18" s="2">
        <v>4.3899999999999997</v>
      </c>
      <c r="G18" s="2">
        <v>10.1</v>
      </c>
      <c r="H18" s="2">
        <v>0.94</v>
      </c>
      <c r="I18" s="2" t="s">
        <v>27</v>
      </c>
      <c r="L18" s="2">
        <v>10.1</v>
      </c>
      <c r="M18" s="2">
        <v>612.27</v>
      </c>
    </row>
    <row r="19" spans="1:13">
      <c r="A19" s="2">
        <v>704.12</v>
      </c>
      <c r="B19" s="2">
        <v>0.66</v>
      </c>
      <c r="C19" s="2">
        <v>225.18</v>
      </c>
      <c r="D19" s="2">
        <v>703.98</v>
      </c>
      <c r="E19" s="2">
        <v>-11.71</v>
      </c>
      <c r="F19" s="2">
        <v>3.82</v>
      </c>
      <c r="G19" s="2">
        <v>10.65</v>
      </c>
      <c r="H19" s="2">
        <v>1.01</v>
      </c>
      <c r="I19" s="2" t="s">
        <v>27</v>
      </c>
      <c r="L19" s="2">
        <v>10.65</v>
      </c>
      <c r="M19" s="2">
        <v>704.12</v>
      </c>
    </row>
    <row r="20" spans="1:13">
      <c r="A20" s="2">
        <v>794.44</v>
      </c>
      <c r="B20" s="2">
        <v>0.83</v>
      </c>
      <c r="C20" s="2">
        <v>301.75</v>
      </c>
      <c r="D20" s="2">
        <v>794.3</v>
      </c>
      <c r="E20" s="2">
        <v>-11.73</v>
      </c>
      <c r="F20" s="2">
        <v>2.89</v>
      </c>
      <c r="G20" s="2">
        <v>9.9700000000000006</v>
      </c>
      <c r="H20" s="2">
        <v>1.03</v>
      </c>
      <c r="I20" s="2" t="s">
        <v>27</v>
      </c>
      <c r="L20" s="2">
        <v>9.9700000000000006</v>
      </c>
      <c r="M20" s="2">
        <v>794.44</v>
      </c>
    </row>
    <row r="21" spans="1:13">
      <c r="A21" s="2">
        <v>887.55</v>
      </c>
      <c r="B21" s="2">
        <v>0.76</v>
      </c>
      <c r="C21" s="2">
        <v>320.24</v>
      </c>
      <c r="D21" s="2">
        <v>887.4</v>
      </c>
      <c r="E21" s="2">
        <v>-10.9</v>
      </c>
      <c r="F21" s="2">
        <v>1.92</v>
      </c>
      <c r="G21" s="2">
        <v>8.6999999999999993</v>
      </c>
      <c r="H21" s="2">
        <v>0.28000000000000003</v>
      </c>
      <c r="I21" s="2" t="s">
        <v>27</v>
      </c>
      <c r="L21" s="2">
        <v>8.6999999999999993</v>
      </c>
      <c r="M21" s="2">
        <v>887.55</v>
      </c>
    </row>
    <row r="22" spans="1:13">
      <c r="A22" s="2">
        <v>978.66</v>
      </c>
      <c r="B22" s="2">
        <v>0.88</v>
      </c>
      <c r="C22" s="2">
        <v>58.41</v>
      </c>
      <c r="D22" s="2">
        <v>978.5</v>
      </c>
      <c r="E22" s="2">
        <v>-10.07</v>
      </c>
      <c r="F22" s="2">
        <v>2.13</v>
      </c>
      <c r="G22" s="2">
        <v>8.3000000000000007</v>
      </c>
      <c r="H22" s="2">
        <v>1.36</v>
      </c>
      <c r="I22" s="2" t="s">
        <v>27</v>
      </c>
      <c r="L22" s="2">
        <v>8.3000000000000007</v>
      </c>
      <c r="M22" s="2">
        <v>978.66</v>
      </c>
    </row>
    <row r="23" spans="1:13">
      <c r="A23" s="2">
        <v>1071</v>
      </c>
      <c r="B23" s="2">
        <v>1.75</v>
      </c>
      <c r="C23" s="2">
        <v>71.650000000000006</v>
      </c>
      <c r="D23" s="2">
        <v>1070.82</v>
      </c>
      <c r="E23" s="2">
        <v>-9.26</v>
      </c>
      <c r="F23" s="2">
        <v>4.07</v>
      </c>
      <c r="G23" s="2">
        <v>9.1999999999999993</v>
      </c>
      <c r="H23" s="2">
        <v>0.99</v>
      </c>
      <c r="I23" s="2" t="s">
        <v>27</v>
      </c>
      <c r="L23" s="2">
        <v>9.1999999999999993</v>
      </c>
      <c r="M23" s="2">
        <v>1071</v>
      </c>
    </row>
    <row r="24" spans="1:13">
      <c r="A24" s="2">
        <v>1161.1600000000001</v>
      </c>
      <c r="B24" s="2">
        <v>1.47</v>
      </c>
      <c r="C24" s="2">
        <v>59.67</v>
      </c>
      <c r="D24" s="2">
        <v>1160.94</v>
      </c>
      <c r="E24" s="2">
        <v>-8.24</v>
      </c>
      <c r="F24" s="2">
        <v>6.38</v>
      </c>
      <c r="G24" s="2">
        <v>10.25</v>
      </c>
      <c r="H24" s="2">
        <v>0.48</v>
      </c>
      <c r="I24" s="2" t="s">
        <v>27</v>
      </c>
      <c r="L24" s="2">
        <v>10.25</v>
      </c>
      <c r="M24" s="2">
        <v>1161.1600000000001</v>
      </c>
    </row>
    <row r="25" spans="1:13">
      <c r="A25" s="2">
        <v>1262.69</v>
      </c>
      <c r="B25" s="2">
        <v>1.25</v>
      </c>
      <c r="C25" s="2">
        <v>69.31</v>
      </c>
      <c r="D25" s="2">
        <v>1262.45</v>
      </c>
      <c r="E25" s="2">
        <v>-7.19</v>
      </c>
      <c r="F25" s="2">
        <v>8.5399999999999991</v>
      </c>
      <c r="G25" s="2">
        <v>11.16</v>
      </c>
      <c r="H25" s="2">
        <v>0.31</v>
      </c>
      <c r="I25" s="2" t="s">
        <v>27</v>
      </c>
      <c r="L25" s="2">
        <v>11.16</v>
      </c>
      <c r="M25" s="2">
        <v>1262.69</v>
      </c>
    </row>
    <row r="26" spans="1:13">
      <c r="A26" s="2">
        <v>1357.91</v>
      </c>
      <c r="B26" s="2">
        <v>0.81</v>
      </c>
      <c r="C26" s="2">
        <v>26.83</v>
      </c>
      <c r="D26" s="2">
        <v>1357.65</v>
      </c>
      <c r="E26" s="2">
        <v>-6.22</v>
      </c>
      <c r="F26" s="2">
        <v>9.82</v>
      </c>
      <c r="G26" s="2">
        <v>11.47</v>
      </c>
      <c r="H26" s="2">
        <v>0.89</v>
      </c>
      <c r="I26" s="2" t="s">
        <v>27</v>
      </c>
      <c r="L26" s="2">
        <v>11.47</v>
      </c>
      <c r="M26" s="2">
        <v>1357.91</v>
      </c>
    </row>
    <row r="27" spans="1:13">
      <c r="A27" s="2">
        <v>1452.05</v>
      </c>
      <c r="B27" s="2">
        <v>1.29</v>
      </c>
      <c r="C27" s="2">
        <v>4.92</v>
      </c>
      <c r="D27" s="2">
        <v>1451.78</v>
      </c>
      <c r="E27" s="2">
        <v>-4.57</v>
      </c>
      <c r="F27" s="2">
        <v>10.210000000000001</v>
      </c>
      <c r="G27" s="2">
        <v>10.66</v>
      </c>
      <c r="H27" s="2">
        <v>0.66</v>
      </c>
      <c r="I27" s="2" t="s">
        <v>27</v>
      </c>
      <c r="L27" s="2">
        <v>10.66</v>
      </c>
      <c r="M27" s="2">
        <v>1452.05</v>
      </c>
    </row>
    <row r="28" spans="1:13">
      <c r="A28" s="2">
        <v>1545.68</v>
      </c>
      <c r="B28" s="2">
        <v>1.36</v>
      </c>
      <c r="C28" s="2">
        <v>5.38</v>
      </c>
      <c r="D28" s="2">
        <v>1545.38</v>
      </c>
      <c r="E28" s="2">
        <v>-2.42</v>
      </c>
      <c r="F28" s="2">
        <v>10.4</v>
      </c>
      <c r="G28" s="2">
        <v>9.3699999999999992</v>
      </c>
      <c r="H28" s="2">
        <v>0.08</v>
      </c>
      <c r="I28" s="2" t="s">
        <v>27</v>
      </c>
      <c r="L28" s="2">
        <v>9.3699999999999992</v>
      </c>
      <c r="M28" s="2">
        <v>1545.68</v>
      </c>
    </row>
    <row r="29" spans="1:13">
      <c r="A29" s="2">
        <v>1639.64</v>
      </c>
      <c r="B29" s="2">
        <v>0.59</v>
      </c>
      <c r="C29" s="2">
        <v>9.91</v>
      </c>
      <c r="D29" s="2">
        <v>1639.33</v>
      </c>
      <c r="E29" s="2">
        <v>-0.83</v>
      </c>
      <c r="F29" s="2">
        <v>10.59</v>
      </c>
      <c r="G29" s="2">
        <v>8.4499999999999993</v>
      </c>
      <c r="H29" s="2">
        <v>0.82</v>
      </c>
      <c r="I29" s="2" t="s">
        <v>27</v>
      </c>
      <c r="L29" s="2">
        <v>8.4499999999999993</v>
      </c>
      <c r="M29" s="2">
        <v>1639.64</v>
      </c>
    </row>
    <row r="30" spans="1:13">
      <c r="A30" s="2">
        <v>1736.96</v>
      </c>
      <c r="B30" s="2">
        <v>0.39</v>
      </c>
      <c r="C30" s="2">
        <v>147.65</v>
      </c>
      <c r="D30" s="2">
        <v>1736.64</v>
      </c>
      <c r="E30" s="2">
        <v>-0.62</v>
      </c>
      <c r="F30" s="2">
        <v>10.85</v>
      </c>
      <c r="G30" s="2">
        <v>8.5</v>
      </c>
      <c r="H30" s="2">
        <v>0.94</v>
      </c>
      <c r="I30" s="2" t="s">
        <v>27</v>
      </c>
      <c r="L30" s="2">
        <v>8.5</v>
      </c>
      <c r="M30" s="2">
        <v>1736.96</v>
      </c>
    </row>
    <row r="31" spans="1:13">
      <c r="A31" s="2">
        <v>1831.54</v>
      </c>
      <c r="B31" s="2">
        <v>0.73</v>
      </c>
      <c r="C31" s="2">
        <v>143.09</v>
      </c>
      <c r="D31" s="2">
        <v>1831.22</v>
      </c>
      <c r="E31" s="2">
        <v>-1.37</v>
      </c>
      <c r="F31" s="2">
        <v>11.39</v>
      </c>
      <c r="G31" s="2">
        <v>9.4</v>
      </c>
      <c r="H31" s="2">
        <v>0.36</v>
      </c>
      <c r="I31" s="2" t="s">
        <v>27</v>
      </c>
      <c r="L31" s="2">
        <v>9.4</v>
      </c>
      <c r="M31" s="2">
        <v>1831.54</v>
      </c>
    </row>
    <row r="32" spans="1:13">
      <c r="A32" s="2">
        <v>1925.13</v>
      </c>
      <c r="B32" s="2">
        <v>1.38</v>
      </c>
      <c r="C32" s="2">
        <v>153.08000000000001</v>
      </c>
      <c r="D32" s="2">
        <v>1924.79</v>
      </c>
      <c r="E32" s="2">
        <v>-2.85</v>
      </c>
      <c r="F32" s="2">
        <v>12.25</v>
      </c>
      <c r="G32" s="2">
        <v>11.04</v>
      </c>
      <c r="H32" s="2">
        <v>0.72</v>
      </c>
      <c r="I32" s="2" t="s">
        <v>27</v>
      </c>
      <c r="L32" s="2">
        <v>11.04</v>
      </c>
      <c r="M32" s="2">
        <v>1925.13</v>
      </c>
    </row>
    <row r="33" spans="1:13">
      <c r="A33" s="2">
        <v>2019.7</v>
      </c>
      <c r="B33" s="2">
        <v>2.31</v>
      </c>
      <c r="C33" s="2">
        <v>162.31</v>
      </c>
      <c r="D33" s="2">
        <v>2019.31</v>
      </c>
      <c r="E33" s="2">
        <v>-5.68</v>
      </c>
      <c r="F33" s="2">
        <v>13.35</v>
      </c>
      <c r="G33" s="2">
        <v>13.74</v>
      </c>
      <c r="H33" s="2">
        <v>1.03</v>
      </c>
      <c r="I33" s="2" t="s">
        <v>27</v>
      </c>
      <c r="L33" s="2">
        <v>13.74</v>
      </c>
      <c r="M33" s="2">
        <v>2019.7</v>
      </c>
    </row>
    <row r="34" spans="1:13">
      <c r="A34" s="2">
        <v>2114.63</v>
      </c>
      <c r="B34" s="2">
        <v>2.67</v>
      </c>
      <c r="C34" s="2">
        <v>167.11</v>
      </c>
      <c r="D34" s="2">
        <v>2114.15</v>
      </c>
      <c r="E34" s="2">
        <v>-9.66</v>
      </c>
      <c r="F34" s="2">
        <v>14.42</v>
      </c>
      <c r="G34" s="2">
        <v>17.190000000000001</v>
      </c>
      <c r="H34" s="2">
        <v>0.44</v>
      </c>
      <c r="I34" s="2" t="s">
        <v>27</v>
      </c>
      <c r="L34" s="2">
        <v>17.190000000000001</v>
      </c>
      <c r="M34" s="2">
        <v>2114.63</v>
      </c>
    </row>
    <row r="35" spans="1:13">
      <c r="A35" s="2">
        <v>2210.12</v>
      </c>
      <c r="B35" s="2">
        <v>2.33</v>
      </c>
      <c r="C35" s="2">
        <v>176.39</v>
      </c>
      <c r="D35" s="2">
        <v>2209.5500000000002</v>
      </c>
      <c r="E35" s="2">
        <v>-13.77</v>
      </c>
      <c r="F35" s="2">
        <v>15.04</v>
      </c>
      <c r="G35" s="2">
        <v>20.39</v>
      </c>
      <c r="H35" s="2">
        <v>0.55000000000000004</v>
      </c>
      <c r="I35" s="2" t="s">
        <v>27</v>
      </c>
      <c r="L35" s="2">
        <v>20.39</v>
      </c>
      <c r="M35" s="2">
        <v>2210.12</v>
      </c>
    </row>
    <row r="36" spans="1:13">
      <c r="A36" s="2">
        <v>2302.75</v>
      </c>
      <c r="B36" s="2">
        <v>2.91</v>
      </c>
      <c r="C36" s="2">
        <v>178.7</v>
      </c>
      <c r="D36" s="2">
        <v>2302.09</v>
      </c>
      <c r="E36" s="2">
        <v>-18</v>
      </c>
      <c r="F36" s="2">
        <v>15.21</v>
      </c>
      <c r="G36" s="2">
        <v>23.33</v>
      </c>
      <c r="H36" s="2">
        <v>0.64</v>
      </c>
      <c r="I36" s="2" t="s">
        <v>27</v>
      </c>
      <c r="L36" s="2">
        <v>23.33</v>
      </c>
      <c r="M36" s="2">
        <v>2302.75</v>
      </c>
    </row>
    <row r="37" spans="1:13">
      <c r="A37" s="2">
        <v>2398.37</v>
      </c>
      <c r="B37" s="2">
        <v>3.22</v>
      </c>
      <c r="C37" s="2">
        <v>180.42</v>
      </c>
      <c r="D37" s="2">
        <v>2397.5700000000002</v>
      </c>
      <c r="E37" s="2">
        <v>-23.11</v>
      </c>
      <c r="F37" s="2">
        <v>15.25</v>
      </c>
      <c r="G37" s="2">
        <v>26.77</v>
      </c>
      <c r="H37" s="2">
        <v>0.34</v>
      </c>
      <c r="I37" s="2" t="s">
        <v>27</v>
      </c>
      <c r="L37" s="2">
        <v>26.77</v>
      </c>
      <c r="M37" s="2">
        <v>2398.37</v>
      </c>
    </row>
    <row r="38" spans="1:13">
      <c r="A38" s="2">
        <v>2491.92</v>
      </c>
      <c r="B38" s="2">
        <v>3.98</v>
      </c>
      <c r="C38" s="2">
        <v>181.91</v>
      </c>
      <c r="D38" s="2">
        <v>2490.9299999999998</v>
      </c>
      <c r="E38" s="2">
        <v>-28.98</v>
      </c>
      <c r="F38" s="2">
        <v>15.12</v>
      </c>
      <c r="G38" s="2">
        <v>30.58</v>
      </c>
      <c r="H38" s="2">
        <v>0.82</v>
      </c>
      <c r="I38" s="2" t="s">
        <v>27</v>
      </c>
      <c r="L38" s="2">
        <v>30.58</v>
      </c>
      <c r="M38" s="2">
        <v>2491.92</v>
      </c>
    </row>
    <row r="39" spans="1:13">
      <c r="A39" s="2">
        <v>2587.04</v>
      </c>
      <c r="B39" s="2">
        <v>4.92</v>
      </c>
      <c r="C39" s="2">
        <v>180.97</v>
      </c>
      <c r="D39" s="2">
        <v>2585.77</v>
      </c>
      <c r="E39" s="2">
        <v>-36.36</v>
      </c>
      <c r="F39" s="2">
        <v>14.94</v>
      </c>
      <c r="G39" s="2">
        <v>35.36</v>
      </c>
      <c r="H39" s="2">
        <v>0.99</v>
      </c>
      <c r="I39" s="2" t="s">
        <v>27</v>
      </c>
      <c r="L39" s="2">
        <v>35.36</v>
      </c>
      <c r="M39" s="2">
        <v>2587.04</v>
      </c>
    </row>
    <row r="40" spans="1:13">
      <c r="A40" s="2">
        <v>2646.5</v>
      </c>
      <c r="B40" s="2">
        <v>5.33</v>
      </c>
      <c r="C40" s="2">
        <v>179.32</v>
      </c>
      <c r="D40" s="2">
        <v>2644.99</v>
      </c>
      <c r="E40" s="2">
        <v>-41.67</v>
      </c>
      <c r="F40" s="2">
        <v>14.93</v>
      </c>
      <c r="G40" s="2">
        <v>38.89</v>
      </c>
      <c r="H40" s="2">
        <v>0.73</v>
      </c>
      <c r="I40" s="2" t="s">
        <v>28</v>
      </c>
      <c r="L40" s="2">
        <v>38.89</v>
      </c>
      <c r="M40" s="2">
        <v>2646.5</v>
      </c>
    </row>
    <row r="41" spans="1:13">
      <c r="A41" s="2">
        <v>2742.44</v>
      </c>
      <c r="B41" s="2">
        <v>7.45</v>
      </c>
      <c r="C41" s="2">
        <v>180.6</v>
      </c>
      <c r="D41" s="2">
        <v>2740.33</v>
      </c>
      <c r="E41" s="2">
        <v>-52.34</v>
      </c>
      <c r="F41" s="2">
        <v>14.92</v>
      </c>
      <c r="G41" s="2">
        <v>45.99</v>
      </c>
      <c r="H41" s="2">
        <v>2.21</v>
      </c>
      <c r="I41" s="2" t="s">
        <v>28</v>
      </c>
      <c r="L41" s="2">
        <v>45.99</v>
      </c>
      <c r="M41" s="2">
        <v>2742.44</v>
      </c>
    </row>
    <row r="42" spans="1:13">
      <c r="A42" s="2">
        <v>2836.16</v>
      </c>
      <c r="B42" s="2">
        <v>8.6199999999999992</v>
      </c>
      <c r="C42" s="2">
        <v>179.77</v>
      </c>
      <c r="D42" s="2">
        <v>2833.13</v>
      </c>
      <c r="E42" s="2">
        <v>-65.44</v>
      </c>
      <c r="F42" s="2">
        <v>14.88</v>
      </c>
      <c r="G42" s="2">
        <v>54.69</v>
      </c>
      <c r="H42" s="2">
        <v>1.25</v>
      </c>
      <c r="I42" s="2" t="s">
        <v>28</v>
      </c>
      <c r="L42" s="2">
        <v>54.69</v>
      </c>
      <c r="M42" s="2">
        <v>2836.16</v>
      </c>
    </row>
    <row r="43" spans="1:13">
      <c r="A43" s="2">
        <v>2931.07</v>
      </c>
      <c r="B43" s="2">
        <v>9.32</v>
      </c>
      <c r="C43" s="2">
        <v>182.35</v>
      </c>
      <c r="D43" s="2">
        <v>2926.87</v>
      </c>
      <c r="E43" s="2">
        <v>-80.239999999999995</v>
      </c>
      <c r="F43" s="2">
        <v>14.6</v>
      </c>
      <c r="G43" s="2">
        <v>64.33</v>
      </c>
      <c r="H43" s="2">
        <v>0.85</v>
      </c>
      <c r="I43" s="2" t="s">
        <v>28</v>
      </c>
      <c r="L43" s="2">
        <v>64.33</v>
      </c>
      <c r="M43" s="2">
        <v>2931.07</v>
      </c>
    </row>
    <row r="44" spans="1:13">
      <c r="A44" s="2">
        <v>3025.43</v>
      </c>
      <c r="B44" s="2">
        <v>9.5299999999999994</v>
      </c>
      <c r="C44" s="2">
        <v>178.28</v>
      </c>
      <c r="D44" s="2">
        <v>3019.96</v>
      </c>
      <c r="E44" s="2">
        <v>-95.68</v>
      </c>
      <c r="F44" s="2">
        <v>14.52</v>
      </c>
      <c r="G44" s="2">
        <v>74.56</v>
      </c>
      <c r="H44" s="2">
        <v>0.74</v>
      </c>
      <c r="I44" s="2" t="s">
        <v>28</v>
      </c>
      <c r="L44" s="2">
        <v>74.56</v>
      </c>
      <c r="M44" s="2">
        <v>3025.43</v>
      </c>
    </row>
    <row r="45" spans="1:13">
      <c r="A45" s="2">
        <v>3119.48</v>
      </c>
      <c r="B45" s="2">
        <v>10.42</v>
      </c>
      <c r="C45" s="2">
        <v>178.71</v>
      </c>
      <c r="D45" s="2">
        <v>3112.59</v>
      </c>
      <c r="E45" s="2">
        <v>-111.96</v>
      </c>
      <c r="F45" s="2">
        <v>14.94</v>
      </c>
      <c r="G45" s="2">
        <v>85.72</v>
      </c>
      <c r="H45" s="2">
        <v>0.95</v>
      </c>
      <c r="I45" s="2" t="s">
        <v>28</v>
      </c>
      <c r="L45" s="2">
        <v>85.72</v>
      </c>
      <c r="M45" s="2">
        <v>3119.48</v>
      </c>
    </row>
    <row r="46" spans="1:13">
      <c r="A46" s="2">
        <v>3214.14</v>
      </c>
      <c r="B46" s="2">
        <v>11.5</v>
      </c>
      <c r="C46" s="2">
        <v>182.12</v>
      </c>
      <c r="D46" s="2">
        <v>3205.52</v>
      </c>
      <c r="E46" s="2">
        <v>-129.94999999999999</v>
      </c>
      <c r="F46" s="2">
        <v>14.79</v>
      </c>
      <c r="G46" s="2">
        <v>97.59</v>
      </c>
      <c r="H46" s="2">
        <v>1.33</v>
      </c>
      <c r="I46" s="2" t="s">
        <v>28</v>
      </c>
      <c r="L46" s="2">
        <v>97.59</v>
      </c>
      <c r="M46" s="2">
        <v>3214.14</v>
      </c>
    </row>
    <row r="47" spans="1:13">
      <c r="A47" s="2">
        <v>3310.13</v>
      </c>
      <c r="B47" s="2">
        <v>11.78</v>
      </c>
      <c r="C47" s="2">
        <v>184.08</v>
      </c>
      <c r="D47" s="2">
        <v>3299.54</v>
      </c>
      <c r="E47" s="2">
        <v>-149.29</v>
      </c>
      <c r="F47" s="2">
        <v>13.74</v>
      </c>
      <c r="G47" s="2">
        <v>109.68</v>
      </c>
      <c r="H47" s="2">
        <v>0.5</v>
      </c>
      <c r="I47" s="2" t="s">
        <v>28</v>
      </c>
      <c r="L47" s="2">
        <v>109.68</v>
      </c>
      <c r="M47" s="2">
        <v>3310.13</v>
      </c>
    </row>
    <row r="48" spans="1:13">
      <c r="A48" s="2">
        <v>3404.19</v>
      </c>
      <c r="B48" s="2">
        <v>11.57</v>
      </c>
      <c r="C48" s="2">
        <v>179.29</v>
      </c>
      <c r="D48" s="2">
        <v>3391.65</v>
      </c>
      <c r="E48" s="2">
        <v>-168.3</v>
      </c>
      <c r="F48" s="2">
        <v>13.17</v>
      </c>
      <c r="G48" s="2">
        <v>121.92</v>
      </c>
      <c r="H48" s="2">
        <v>1.05</v>
      </c>
      <c r="I48" s="2" t="s">
        <v>28</v>
      </c>
      <c r="L48" s="2">
        <v>121.92</v>
      </c>
      <c r="M48" s="2">
        <v>3404.19</v>
      </c>
    </row>
    <row r="49" spans="1:13">
      <c r="A49" s="2">
        <v>3499.46</v>
      </c>
      <c r="B49" s="2">
        <v>12.1</v>
      </c>
      <c r="C49" s="2">
        <v>177.01</v>
      </c>
      <c r="D49" s="2">
        <v>3484.9</v>
      </c>
      <c r="E49" s="2">
        <v>-187.82</v>
      </c>
      <c r="F49" s="2">
        <v>13.81</v>
      </c>
      <c r="G49" s="2">
        <v>135.4</v>
      </c>
      <c r="H49" s="2">
        <v>0.74</v>
      </c>
      <c r="I49" s="2" t="s">
        <v>28</v>
      </c>
      <c r="L49" s="2">
        <v>135.4</v>
      </c>
      <c r="M49" s="2">
        <v>3499.46</v>
      </c>
    </row>
    <row r="50" spans="1:13">
      <c r="A50" s="2">
        <v>3594.3</v>
      </c>
      <c r="B50" s="2">
        <v>13.9</v>
      </c>
      <c r="C50" s="2">
        <v>179.6</v>
      </c>
      <c r="D50" s="2">
        <v>3577.31</v>
      </c>
      <c r="E50" s="2">
        <v>-209.14</v>
      </c>
      <c r="F50" s="2">
        <v>14.41</v>
      </c>
      <c r="G50" s="2">
        <v>150.05000000000001</v>
      </c>
      <c r="H50" s="2">
        <v>1.99</v>
      </c>
      <c r="I50" s="2" t="s">
        <v>28</v>
      </c>
      <c r="L50" s="2">
        <v>150.05000000000001</v>
      </c>
      <c r="M50" s="2">
        <v>3594.3</v>
      </c>
    </row>
    <row r="51" spans="1:13">
      <c r="A51" s="2">
        <v>3687.49</v>
      </c>
      <c r="B51" s="2">
        <v>15.15</v>
      </c>
      <c r="C51" s="2">
        <v>181.89</v>
      </c>
      <c r="D51" s="2">
        <v>3667.52</v>
      </c>
      <c r="E51" s="2">
        <v>-232.51</v>
      </c>
      <c r="F51" s="2">
        <v>14.08</v>
      </c>
      <c r="G51" s="2">
        <v>165.37</v>
      </c>
      <c r="H51" s="2">
        <v>1.48</v>
      </c>
      <c r="I51" s="2" t="s">
        <v>28</v>
      </c>
      <c r="L51" s="2">
        <v>165.37</v>
      </c>
      <c r="M51" s="2">
        <v>3687.49</v>
      </c>
    </row>
    <row r="52" spans="1:13">
      <c r="A52" s="2">
        <v>3781.76</v>
      </c>
      <c r="B52" s="2">
        <v>17.66</v>
      </c>
      <c r="C52" s="2">
        <v>182.01</v>
      </c>
      <c r="D52" s="2">
        <v>3757.94</v>
      </c>
      <c r="E52" s="2">
        <v>-259.11</v>
      </c>
      <c r="F52" s="2">
        <v>13.18</v>
      </c>
      <c r="G52" s="2">
        <v>182.41</v>
      </c>
      <c r="H52" s="2">
        <v>2.66</v>
      </c>
      <c r="I52" s="2" t="s">
        <v>28</v>
      </c>
      <c r="L52" s="2">
        <v>182.41</v>
      </c>
      <c r="M52" s="2">
        <v>3781.76</v>
      </c>
    </row>
    <row r="53" spans="1:13">
      <c r="A53" s="2">
        <v>3876.59</v>
      </c>
      <c r="B53" s="2">
        <v>19.89</v>
      </c>
      <c r="C53" s="2">
        <v>182.53</v>
      </c>
      <c r="D53" s="2">
        <v>3847.72</v>
      </c>
      <c r="E53" s="2">
        <v>-289.61</v>
      </c>
      <c r="F53" s="2">
        <v>11.96</v>
      </c>
      <c r="G53" s="2">
        <v>201.82</v>
      </c>
      <c r="H53" s="2">
        <v>2.36</v>
      </c>
      <c r="I53" s="2" t="s">
        <v>28</v>
      </c>
      <c r="L53" s="2">
        <v>201.82</v>
      </c>
      <c r="M53" s="2">
        <v>3876.59</v>
      </c>
    </row>
    <row r="54" spans="1:13">
      <c r="A54" s="2">
        <v>3971.87</v>
      </c>
      <c r="B54" s="2">
        <v>20.71</v>
      </c>
      <c r="C54" s="2">
        <v>182.77</v>
      </c>
      <c r="D54" s="2">
        <v>3937.08</v>
      </c>
      <c r="E54" s="2">
        <v>-322.63</v>
      </c>
      <c r="F54" s="2">
        <v>10.43</v>
      </c>
      <c r="G54" s="2">
        <v>222.67</v>
      </c>
      <c r="H54" s="2">
        <v>0.87</v>
      </c>
      <c r="I54" s="2" t="s">
        <v>28</v>
      </c>
      <c r="L54" s="2">
        <v>222.67</v>
      </c>
      <c r="M54" s="2">
        <v>3971.87</v>
      </c>
    </row>
    <row r="55" spans="1:13">
      <c r="A55" s="2">
        <v>4066.42</v>
      </c>
      <c r="B55" s="2">
        <v>21.77</v>
      </c>
      <c r="C55" s="2">
        <v>182.56</v>
      </c>
      <c r="D55" s="2">
        <v>4025.21</v>
      </c>
      <c r="E55" s="2">
        <v>-356.84</v>
      </c>
      <c r="F55" s="2">
        <v>8.84</v>
      </c>
      <c r="G55" s="2">
        <v>244.27</v>
      </c>
      <c r="H55" s="2">
        <v>1.1200000000000001</v>
      </c>
      <c r="I55" s="2" t="s">
        <v>28</v>
      </c>
      <c r="L55" s="2">
        <v>244.27</v>
      </c>
      <c r="M55" s="2">
        <v>4066.42</v>
      </c>
    </row>
    <row r="56" spans="1:13">
      <c r="A56" s="2">
        <v>4159.5200000000004</v>
      </c>
      <c r="B56" s="2">
        <v>22.81</v>
      </c>
      <c r="C56" s="2">
        <v>183.51</v>
      </c>
      <c r="D56" s="2">
        <v>4111.3500000000004</v>
      </c>
      <c r="E56" s="2">
        <v>-392.1</v>
      </c>
      <c r="F56" s="2">
        <v>6.96</v>
      </c>
      <c r="G56" s="2">
        <v>266.36</v>
      </c>
      <c r="H56" s="2">
        <v>1.18</v>
      </c>
      <c r="I56" s="2" t="s">
        <v>28</v>
      </c>
      <c r="L56" s="2">
        <v>266.36</v>
      </c>
      <c r="M56" s="2">
        <v>4159.5200000000004</v>
      </c>
    </row>
    <row r="57" spans="1:13">
      <c r="A57" s="2">
        <v>4254.6099999999997</v>
      </c>
      <c r="B57" s="2">
        <v>23.85</v>
      </c>
      <c r="C57" s="2">
        <v>183.27</v>
      </c>
      <c r="D57" s="2">
        <v>4198.66</v>
      </c>
      <c r="E57" s="2">
        <v>-429.7</v>
      </c>
      <c r="F57" s="2">
        <v>4.74</v>
      </c>
      <c r="G57" s="2">
        <v>289.74</v>
      </c>
      <c r="H57" s="2">
        <v>1.1000000000000001</v>
      </c>
      <c r="I57" s="2" t="s">
        <v>28</v>
      </c>
      <c r="L57" s="2">
        <v>289.74</v>
      </c>
      <c r="M57" s="2">
        <v>4254.6099999999997</v>
      </c>
    </row>
    <row r="58" spans="1:13">
      <c r="A58" s="2">
        <v>4322.28</v>
      </c>
      <c r="B58" s="2">
        <v>24.87</v>
      </c>
      <c r="C58" s="2">
        <v>182.66</v>
      </c>
      <c r="D58" s="2">
        <v>4260.3100000000004</v>
      </c>
      <c r="E58" s="2">
        <v>-457.57</v>
      </c>
      <c r="F58" s="2">
        <v>3.3</v>
      </c>
      <c r="G58" s="2">
        <v>307.23</v>
      </c>
      <c r="H58" s="2">
        <v>1.55</v>
      </c>
      <c r="I58" s="2" t="s">
        <v>28</v>
      </c>
      <c r="L58" s="2">
        <v>307.23</v>
      </c>
      <c r="M58" s="2">
        <v>4322.28</v>
      </c>
    </row>
    <row r="59" spans="1:13">
      <c r="A59" s="2">
        <v>4414.5200000000004</v>
      </c>
      <c r="B59" s="2">
        <v>25.95</v>
      </c>
      <c r="C59" s="2">
        <v>182.13</v>
      </c>
      <c r="D59" s="2">
        <v>4343.62</v>
      </c>
      <c r="E59" s="2">
        <v>-497.11</v>
      </c>
      <c r="F59" s="2">
        <v>1.65</v>
      </c>
      <c r="G59" s="2">
        <v>332.34</v>
      </c>
      <c r="H59" s="2">
        <v>1.2</v>
      </c>
      <c r="I59" s="2" t="s">
        <v>28</v>
      </c>
      <c r="L59" s="2">
        <v>332.34</v>
      </c>
      <c r="M59" s="2">
        <v>4414.5200000000004</v>
      </c>
    </row>
    <row r="60" spans="1:13">
      <c r="A60" s="2">
        <v>4506.7299999999996</v>
      </c>
      <c r="B60" s="2">
        <v>26.32</v>
      </c>
      <c r="C60" s="2">
        <v>178.84</v>
      </c>
      <c r="D60" s="2">
        <v>4426.41</v>
      </c>
      <c r="E60" s="2">
        <v>-537.72</v>
      </c>
      <c r="F60" s="2">
        <v>1.31</v>
      </c>
      <c r="G60" s="2">
        <v>359.13</v>
      </c>
      <c r="H60" s="2">
        <v>1.62</v>
      </c>
      <c r="I60" s="2" t="s">
        <v>28</v>
      </c>
      <c r="L60" s="2">
        <v>359.13</v>
      </c>
      <c r="M60" s="2">
        <v>4506.7299999999996</v>
      </c>
    </row>
    <row r="61" spans="1:13">
      <c r="A61" s="2">
        <v>4574.05</v>
      </c>
      <c r="B61" s="2">
        <v>27.34</v>
      </c>
      <c r="C61" s="2">
        <v>178.39</v>
      </c>
      <c r="D61" s="2">
        <v>4486.4799999999996</v>
      </c>
      <c r="E61" s="2">
        <v>-568.09</v>
      </c>
      <c r="F61" s="2">
        <v>2.0499999999999998</v>
      </c>
      <c r="G61" s="2">
        <v>379.91</v>
      </c>
      <c r="H61" s="2">
        <v>1.54</v>
      </c>
      <c r="I61" s="2" t="s">
        <v>28</v>
      </c>
      <c r="L61" s="2">
        <v>379.91</v>
      </c>
      <c r="M61" s="2">
        <v>4574.05</v>
      </c>
    </row>
    <row r="62" spans="1:13">
      <c r="A62" s="2">
        <v>4637.04</v>
      </c>
      <c r="B62" s="2">
        <v>27.99</v>
      </c>
      <c r="C62" s="2">
        <v>178.04</v>
      </c>
      <c r="D62" s="2">
        <v>4542.2700000000004</v>
      </c>
      <c r="E62" s="2">
        <v>-597.32000000000005</v>
      </c>
      <c r="F62" s="2">
        <v>2.96</v>
      </c>
      <c r="G62" s="2">
        <v>400.06</v>
      </c>
      <c r="H62" s="2">
        <v>1.06</v>
      </c>
      <c r="I62" s="2" t="s">
        <v>28</v>
      </c>
      <c r="L62" s="2">
        <v>400.06</v>
      </c>
      <c r="M62" s="2">
        <v>4637.04</v>
      </c>
    </row>
    <row r="63" spans="1:13">
      <c r="A63" s="2">
        <v>4700.21</v>
      </c>
      <c r="B63" s="2">
        <v>29</v>
      </c>
      <c r="C63" s="2">
        <v>178.25</v>
      </c>
      <c r="D63" s="2">
        <v>4597.79</v>
      </c>
      <c r="E63" s="2">
        <v>-627.44000000000005</v>
      </c>
      <c r="F63" s="2">
        <v>3.93</v>
      </c>
      <c r="G63" s="2">
        <v>420.85</v>
      </c>
      <c r="H63" s="2">
        <v>1.61</v>
      </c>
      <c r="I63" s="2" t="s">
        <v>28</v>
      </c>
      <c r="L63" s="2">
        <v>420.85</v>
      </c>
      <c r="M63" s="2">
        <v>4700.21</v>
      </c>
    </row>
    <row r="64" spans="1:13">
      <c r="A64" s="2">
        <v>4759.29</v>
      </c>
      <c r="B64" s="2">
        <v>29.29</v>
      </c>
      <c r="C64" s="2">
        <v>178.62</v>
      </c>
      <c r="D64" s="2">
        <v>4649.3900000000003</v>
      </c>
      <c r="E64" s="2">
        <v>-656.21</v>
      </c>
      <c r="F64" s="2">
        <v>4.72</v>
      </c>
      <c r="G64" s="2">
        <v>440.59</v>
      </c>
      <c r="H64" s="2">
        <v>0.57999999999999996</v>
      </c>
      <c r="I64" s="2" t="s">
        <v>28</v>
      </c>
      <c r="L64" s="2">
        <v>440.59</v>
      </c>
      <c r="M64" s="2">
        <v>4759.29</v>
      </c>
    </row>
    <row r="65" spans="1:13">
      <c r="A65" s="2">
        <v>4821.7</v>
      </c>
      <c r="B65" s="2">
        <v>29.02</v>
      </c>
      <c r="C65" s="2">
        <v>180.16</v>
      </c>
      <c r="D65" s="2">
        <v>4703.8900000000003</v>
      </c>
      <c r="E65" s="2">
        <v>-686.61</v>
      </c>
      <c r="F65" s="2">
        <v>5.04</v>
      </c>
      <c r="G65" s="2">
        <v>461.09</v>
      </c>
      <c r="H65" s="2">
        <v>1.28</v>
      </c>
      <c r="I65" s="2" t="s">
        <v>28</v>
      </c>
      <c r="L65" s="2">
        <v>461.09</v>
      </c>
      <c r="M65" s="2">
        <v>4821.7</v>
      </c>
    </row>
    <row r="66" spans="1:13">
      <c r="A66" s="2">
        <v>4888.97</v>
      </c>
      <c r="B66" s="2">
        <v>27.92</v>
      </c>
      <c r="C66" s="2">
        <v>181.13</v>
      </c>
      <c r="D66" s="2">
        <v>4763.03</v>
      </c>
      <c r="E66" s="2">
        <v>-718.67</v>
      </c>
      <c r="F66" s="2">
        <v>4.6900000000000004</v>
      </c>
      <c r="G66" s="2">
        <v>482.18</v>
      </c>
      <c r="H66" s="2">
        <v>1.77</v>
      </c>
      <c r="I66" s="2" t="s">
        <v>28</v>
      </c>
      <c r="L66" s="2">
        <v>482.18</v>
      </c>
      <c r="M66" s="2">
        <v>4888.97</v>
      </c>
    </row>
    <row r="67" spans="1:13">
      <c r="A67" s="2">
        <v>4987.45</v>
      </c>
      <c r="B67" s="2">
        <v>26.84</v>
      </c>
      <c r="C67" s="2">
        <v>181.02</v>
      </c>
      <c r="D67" s="2">
        <v>4850.47</v>
      </c>
      <c r="E67" s="2">
        <v>-763.95</v>
      </c>
      <c r="F67" s="2">
        <v>3.84</v>
      </c>
      <c r="G67" s="2">
        <v>511.7</v>
      </c>
      <c r="H67" s="2">
        <v>1.1000000000000001</v>
      </c>
      <c r="I67" s="2" t="s">
        <v>28</v>
      </c>
      <c r="L67" s="2">
        <v>511.7</v>
      </c>
      <c r="M67" s="2">
        <v>4987.45</v>
      </c>
    </row>
    <row r="68" spans="1:13">
      <c r="A68" s="2">
        <v>5048.6899999999996</v>
      </c>
      <c r="B68" s="2">
        <v>27.3</v>
      </c>
      <c r="C68" s="2">
        <v>180.25</v>
      </c>
      <c r="D68" s="2">
        <v>4905</v>
      </c>
      <c r="E68" s="2">
        <v>-791.82</v>
      </c>
      <c r="F68" s="2">
        <v>3.53</v>
      </c>
      <c r="G68" s="2">
        <v>530.03</v>
      </c>
      <c r="H68" s="2">
        <v>0.94</v>
      </c>
      <c r="I68" s="2" t="s">
        <v>28</v>
      </c>
      <c r="L68" s="2">
        <v>530.03</v>
      </c>
      <c r="M68" s="2">
        <v>5048.6899999999996</v>
      </c>
    </row>
    <row r="69" spans="1:13">
      <c r="A69" s="2">
        <v>5112.6000000000004</v>
      </c>
      <c r="B69" s="2">
        <v>27.98</v>
      </c>
      <c r="C69" s="2">
        <v>180.84</v>
      </c>
      <c r="D69" s="2">
        <v>4961.62</v>
      </c>
      <c r="E69" s="2">
        <v>-821.47</v>
      </c>
      <c r="F69" s="2">
        <v>3.25</v>
      </c>
      <c r="G69" s="2">
        <v>549.57000000000005</v>
      </c>
      <c r="H69" s="2">
        <v>1.1499999999999999</v>
      </c>
      <c r="I69" s="2" t="s">
        <v>28</v>
      </c>
      <c r="L69" s="2">
        <v>549.57000000000005</v>
      </c>
      <c r="M69" s="2">
        <v>5112.6000000000004</v>
      </c>
    </row>
    <row r="70" spans="1:13">
      <c r="A70" s="2">
        <v>5179.53</v>
      </c>
      <c r="B70" s="2">
        <v>28.76</v>
      </c>
      <c r="C70" s="2">
        <v>179.59</v>
      </c>
      <c r="D70" s="2">
        <v>5020.51</v>
      </c>
      <c r="E70" s="2">
        <v>-853.27</v>
      </c>
      <c r="F70" s="2">
        <v>3.13</v>
      </c>
      <c r="G70" s="2">
        <v>570.66</v>
      </c>
      <c r="H70" s="2">
        <v>1.46</v>
      </c>
      <c r="I70" s="2" t="s">
        <v>28</v>
      </c>
      <c r="L70" s="2">
        <v>570.66</v>
      </c>
      <c r="M70" s="2">
        <v>5179.53</v>
      </c>
    </row>
    <row r="71" spans="1:13">
      <c r="A71" s="2">
        <v>5204.1400000000003</v>
      </c>
      <c r="B71" s="2">
        <v>28.97</v>
      </c>
      <c r="C71" s="2">
        <v>179.65</v>
      </c>
      <c r="D71" s="2">
        <v>5042.0600000000004</v>
      </c>
      <c r="E71" s="2">
        <v>-865.15</v>
      </c>
      <c r="F71" s="2">
        <v>3.21</v>
      </c>
      <c r="G71" s="2">
        <v>578.64</v>
      </c>
      <c r="H71" s="2">
        <v>0.86</v>
      </c>
      <c r="I71" s="2" t="s">
        <v>28</v>
      </c>
      <c r="L71" s="2">
        <v>578.64</v>
      </c>
      <c r="M71" s="2">
        <v>5204.1400000000003</v>
      </c>
    </row>
    <row r="72" spans="1:13">
      <c r="A72" s="2">
        <v>5267.75</v>
      </c>
      <c r="B72" s="2">
        <v>29.51</v>
      </c>
      <c r="C72" s="2">
        <v>179.5</v>
      </c>
      <c r="D72" s="2">
        <v>5097.57</v>
      </c>
      <c r="E72" s="2">
        <v>-896.22</v>
      </c>
      <c r="F72" s="2">
        <v>3.44</v>
      </c>
      <c r="G72" s="2">
        <v>599.5</v>
      </c>
      <c r="H72" s="2">
        <v>0.86</v>
      </c>
      <c r="I72" s="2" t="s">
        <v>29</v>
      </c>
      <c r="L72" s="2">
        <v>599.5</v>
      </c>
      <c r="M72" s="2">
        <v>5267.75</v>
      </c>
    </row>
    <row r="73" spans="1:13">
      <c r="A73" s="2">
        <v>5354.14</v>
      </c>
      <c r="B73" s="2">
        <v>27.1</v>
      </c>
      <c r="C73" s="2">
        <v>182.64</v>
      </c>
      <c r="D73" s="2">
        <v>5173.63</v>
      </c>
      <c r="E73" s="2">
        <v>-937.16</v>
      </c>
      <c r="F73" s="2">
        <v>2.72</v>
      </c>
      <c r="G73" s="2">
        <v>626.23</v>
      </c>
      <c r="H73" s="2">
        <v>3.28</v>
      </c>
      <c r="I73" s="2" t="s">
        <v>29</v>
      </c>
      <c r="L73" s="2">
        <v>626.23</v>
      </c>
      <c r="M73" s="2">
        <v>5354.14</v>
      </c>
    </row>
    <row r="74" spans="1:13">
      <c r="A74" s="2">
        <v>5447.29</v>
      </c>
      <c r="B74" s="2">
        <v>28.53</v>
      </c>
      <c r="C74" s="2">
        <v>187.8</v>
      </c>
      <c r="D74" s="2">
        <v>5256.03</v>
      </c>
      <c r="E74" s="2">
        <v>-980.4</v>
      </c>
      <c r="F74" s="2">
        <v>-1.28</v>
      </c>
      <c r="G74" s="2">
        <v>652.05999999999995</v>
      </c>
      <c r="H74" s="2">
        <v>3.01</v>
      </c>
      <c r="I74" s="2" t="s">
        <v>29</v>
      </c>
      <c r="L74" s="2">
        <v>652.05999999999995</v>
      </c>
      <c r="M74" s="2">
        <v>5447.29</v>
      </c>
    </row>
    <row r="75" spans="1:13">
      <c r="A75" s="2">
        <v>5546.27</v>
      </c>
      <c r="B75" s="2">
        <v>32.299999999999997</v>
      </c>
      <c r="C75" s="2">
        <v>189.28</v>
      </c>
      <c r="D75" s="2">
        <v>5341.37</v>
      </c>
      <c r="E75" s="2">
        <v>-1029.94</v>
      </c>
      <c r="F75" s="2">
        <v>-8.75</v>
      </c>
      <c r="G75" s="2">
        <v>679.47</v>
      </c>
      <c r="H75" s="2">
        <v>3.88</v>
      </c>
      <c r="I75" s="2" t="s">
        <v>29</v>
      </c>
      <c r="L75" s="2">
        <v>679.47</v>
      </c>
      <c r="M75" s="2">
        <v>5546.27</v>
      </c>
    </row>
    <row r="76" spans="1:13">
      <c r="A76" s="2">
        <v>5640.61</v>
      </c>
      <c r="B76" s="2">
        <v>35.24</v>
      </c>
      <c r="C76" s="2">
        <v>186.23</v>
      </c>
      <c r="D76" s="2">
        <v>5419.79</v>
      </c>
      <c r="E76" s="2">
        <v>-1081.8800000000001</v>
      </c>
      <c r="F76" s="2">
        <v>-15.77</v>
      </c>
      <c r="G76" s="2">
        <v>708.84</v>
      </c>
      <c r="H76" s="2">
        <v>3.6</v>
      </c>
      <c r="I76" s="2" t="s">
        <v>29</v>
      </c>
      <c r="L76" s="2">
        <v>708.84</v>
      </c>
      <c r="M76" s="2">
        <v>5640.61</v>
      </c>
    </row>
    <row r="77" spans="1:13">
      <c r="A77" s="2">
        <v>5729.69</v>
      </c>
      <c r="B77" s="2">
        <v>38.31</v>
      </c>
      <c r="C77" s="2">
        <v>184.6</v>
      </c>
      <c r="D77" s="2">
        <v>5491.13</v>
      </c>
      <c r="E77" s="2">
        <v>-1134.97</v>
      </c>
      <c r="F77" s="2">
        <v>-20.78</v>
      </c>
      <c r="G77" s="2">
        <v>740.46</v>
      </c>
      <c r="H77" s="2">
        <v>3.62</v>
      </c>
      <c r="I77" s="2" t="s">
        <v>29</v>
      </c>
      <c r="L77" s="2">
        <v>740.46</v>
      </c>
      <c r="M77" s="2">
        <v>5729.69</v>
      </c>
    </row>
    <row r="78" spans="1:13">
      <c r="A78" s="2">
        <v>5825.47</v>
      </c>
      <c r="B78" s="2">
        <v>41.09</v>
      </c>
      <c r="C78" s="2">
        <v>183.56</v>
      </c>
      <c r="D78" s="2">
        <v>5564.82</v>
      </c>
      <c r="E78" s="2">
        <v>-1195.99</v>
      </c>
      <c r="F78" s="2">
        <v>-25.11</v>
      </c>
      <c r="G78" s="2">
        <v>777.87</v>
      </c>
      <c r="H78" s="2">
        <v>2.98</v>
      </c>
      <c r="I78" s="2" t="s">
        <v>29</v>
      </c>
      <c r="L78" s="2">
        <v>777.87</v>
      </c>
      <c r="M78" s="2">
        <v>5825.47</v>
      </c>
    </row>
    <row r="79" spans="1:13">
      <c r="A79" s="2">
        <v>5920.54</v>
      </c>
      <c r="B79" s="2">
        <v>43.35</v>
      </c>
      <c r="C79" s="2">
        <v>184.32</v>
      </c>
      <c r="D79" s="2">
        <v>5635.22</v>
      </c>
      <c r="E79" s="2">
        <v>-1259.71</v>
      </c>
      <c r="F79" s="2">
        <v>-29.51</v>
      </c>
      <c r="G79" s="2">
        <v>817.04</v>
      </c>
      <c r="H79" s="2">
        <v>2.44</v>
      </c>
      <c r="I79" s="2" t="s">
        <v>29</v>
      </c>
      <c r="L79" s="2">
        <v>817.04</v>
      </c>
      <c r="M79" s="2">
        <v>5920.54</v>
      </c>
    </row>
    <row r="80" spans="1:13">
      <c r="A80" s="2">
        <v>6014.61</v>
      </c>
      <c r="B80" s="2">
        <v>46.07</v>
      </c>
      <c r="C80" s="2">
        <v>187</v>
      </c>
      <c r="D80" s="2">
        <v>5702.08</v>
      </c>
      <c r="E80" s="2">
        <v>-1325.55</v>
      </c>
      <c r="F80" s="2">
        <v>-36.07</v>
      </c>
      <c r="G80" s="2">
        <v>855.99</v>
      </c>
      <c r="H80" s="2">
        <v>3.52</v>
      </c>
      <c r="I80" s="2" t="s">
        <v>29</v>
      </c>
      <c r="L80" s="2">
        <v>855.99</v>
      </c>
      <c r="M80" s="2">
        <v>6014.61</v>
      </c>
    </row>
    <row r="81" spans="1:13">
      <c r="A81" s="2">
        <v>6109.54</v>
      </c>
      <c r="B81" s="2">
        <v>48.71</v>
      </c>
      <c r="C81" s="2">
        <v>187.92</v>
      </c>
      <c r="D81" s="2">
        <v>5766.34</v>
      </c>
      <c r="E81" s="2">
        <v>-1394.82</v>
      </c>
      <c r="F81" s="2">
        <v>-45.16</v>
      </c>
      <c r="G81" s="2">
        <v>895.35</v>
      </c>
      <c r="H81" s="2">
        <v>2.87</v>
      </c>
      <c r="I81" s="2" t="s">
        <v>29</v>
      </c>
      <c r="L81" s="2">
        <v>895.35</v>
      </c>
      <c r="M81" s="2">
        <v>6109.54</v>
      </c>
    </row>
    <row r="82" spans="1:13">
      <c r="A82" s="2">
        <v>6204.26</v>
      </c>
      <c r="B82" s="2">
        <v>51.54</v>
      </c>
      <c r="C82" s="2">
        <v>189.01</v>
      </c>
      <c r="D82" s="2">
        <v>5827.06</v>
      </c>
      <c r="E82" s="2">
        <v>-1466.71</v>
      </c>
      <c r="F82" s="2">
        <v>-55.87</v>
      </c>
      <c r="G82" s="2">
        <v>935.24</v>
      </c>
      <c r="H82" s="2">
        <v>3.12</v>
      </c>
      <c r="I82" s="2" t="s">
        <v>29</v>
      </c>
      <c r="L82" s="2">
        <v>935.24</v>
      </c>
      <c r="M82" s="2">
        <v>6204.26</v>
      </c>
    </row>
    <row r="83" spans="1:13">
      <c r="A83" s="2">
        <v>6298.59</v>
      </c>
      <c r="B83" s="2">
        <v>54.32</v>
      </c>
      <c r="C83" s="2">
        <v>190.94</v>
      </c>
      <c r="D83" s="2">
        <v>5883.92</v>
      </c>
      <c r="E83" s="2">
        <v>-1540.82</v>
      </c>
      <c r="F83" s="2">
        <v>-68.930000000000007</v>
      </c>
      <c r="G83" s="2">
        <v>974.87</v>
      </c>
      <c r="H83" s="2">
        <v>3.37</v>
      </c>
      <c r="I83" s="2" t="s">
        <v>29</v>
      </c>
      <c r="L83" s="2">
        <v>974.87</v>
      </c>
      <c r="M83" s="2">
        <v>6298.59</v>
      </c>
    </row>
    <row r="84" spans="1:13">
      <c r="A84" s="2">
        <v>6394.43</v>
      </c>
      <c r="B84" s="2">
        <v>55.15</v>
      </c>
      <c r="C84" s="2">
        <v>192.2</v>
      </c>
      <c r="D84" s="2">
        <v>5939.26</v>
      </c>
      <c r="E84" s="2">
        <v>-1617.47</v>
      </c>
      <c r="F84" s="2">
        <v>-84.62</v>
      </c>
      <c r="G84" s="2">
        <v>1014.22</v>
      </c>
      <c r="H84" s="2">
        <v>1.38</v>
      </c>
      <c r="I84" s="2" t="s">
        <v>29</v>
      </c>
      <c r="L84" s="2">
        <v>1014.22</v>
      </c>
      <c r="M84" s="2">
        <v>6394.43</v>
      </c>
    </row>
    <row r="85" spans="1:13">
      <c r="A85" s="2">
        <v>6488.43</v>
      </c>
      <c r="B85" s="2">
        <v>55.09</v>
      </c>
      <c r="C85" s="2">
        <v>193.18</v>
      </c>
      <c r="D85" s="2">
        <v>5993.01</v>
      </c>
      <c r="E85" s="2">
        <v>-1692.7</v>
      </c>
      <c r="F85" s="2">
        <v>-101.56</v>
      </c>
      <c r="G85" s="2">
        <v>1051.69</v>
      </c>
      <c r="H85" s="2">
        <v>0.86</v>
      </c>
      <c r="I85" s="2" t="s">
        <v>29</v>
      </c>
      <c r="L85" s="2">
        <v>1051.69</v>
      </c>
      <c r="M85" s="2">
        <v>6488.43</v>
      </c>
    </row>
    <row r="86" spans="1:13">
      <c r="A86" s="2">
        <v>6582.74</v>
      </c>
      <c r="B86" s="2">
        <v>55.04</v>
      </c>
      <c r="C86" s="2">
        <v>193.91</v>
      </c>
      <c r="D86" s="2">
        <v>6047.02</v>
      </c>
      <c r="E86" s="2">
        <v>-1767.87</v>
      </c>
      <c r="F86" s="2">
        <v>-119.67</v>
      </c>
      <c r="G86" s="2">
        <v>1088.25</v>
      </c>
      <c r="H86" s="2">
        <v>0.64</v>
      </c>
      <c r="I86" s="2" t="s">
        <v>29</v>
      </c>
      <c r="L86" s="2">
        <v>1088.25</v>
      </c>
      <c r="M86" s="2">
        <v>6582.74</v>
      </c>
    </row>
    <row r="87" spans="1:13">
      <c r="A87" s="2">
        <v>6677.03</v>
      </c>
      <c r="B87" s="2">
        <v>55.04</v>
      </c>
      <c r="C87" s="2">
        <v>194.13</v>
      </c>
      <c r="D87" s="2">
        <v>6101.05</v>
      </c>
      <c r="E87" s="2">
        <v>-1842.84</v>
      </c>
      <c r="F87" s="2">
        <v>-138.38999999999999</v>
      </c>
      <c r="G87" s="2">
        <v>1124.22</v>
      </c>
      <c r="H87" s="2">
        <v>0.19</v>
      </c>
      <c r="I87" s="2" t="s">
        <v>29</v>
      </c>
      <c r="L87" s="2">
        <v>1124.22</v>
      </c>
      <c r="M87" s="2">
        <v>6677.03</v>
      </c>
    </row>
    <row r="88" spans="1:13">
      <c r="A88" s="2">
        <v>6770.03</v>
      </c>
      <c r="B88" s="2">
        <v>55.21</v>
      </c>
      <c r="C88" s="2">
        <v>194.55</v>
      </c>
      <c r="D88" s="2">
        <v>6154.22</v>
      </c>
      <c r="E88" s="2">
        <v>-1916.76</v>
      </c>
      <c r="F88" s="2">
        <v>-157.29</v>
      </c>
      <c r="G88" s="2">
        <v>1159.3599999999999</v>
      </c>
      <c r="H88" s="2">
        <v>0.41</v>
      </c>
      <c r="I88" s="2" t="s">
        <v>29</v>
      </c>
      <c r="L88" s="2">
        <v>1159.3599999999999</v>
      </c>
      <c r="M88" s="2">
        <v>6770.03</v>
      </c>
    </row>
    <row r="89" spans="1:13">
      <c r="A89" s="2">
        <v>6866.44</v>
      </c>
      <c r="B89" s="2">
        <v>55.14</v>
      </c>
      <c r="C89" s="2">
        <v>193.85</v>
      </c>
      <c r="D89" s="2">
        <v>6209.28</v>
      </c>
      <c r="E89" s="2">
        <v>-1993.48</v>
      </c>
      <c r="F89" s="2">
        <v>-176.7</v>
      </c>
      <c r="G89" s="2">
        <v>1195.98</v>
      </c>
      <c r="H89" s="2">
        <v>0.6</v>
      </c>
      <c r="I89" s="2" t="s">
        <v>29</v>
      </c>
      <c r="L89" s="2">
        <v>1195.98</v>
      </c>
      <c r="M89" s="2">
        <v>6866.44</v>
      </c>
    </row>
    <row r="90" spans="1:13">
      <c r="A90" s="2">
        <v>6960.46</v>
      </c>
      <c r="B90" s="2">
        <v>55.2</v>
      </c>
      <c r="C90" s="2">
        <v>194</v>
      </c>
      <c r="D90" s="2">
        <v>6262.98</v>
      </c>
      <c r="E90" s="2">
        <v>-2068.39</v>
      </c>
      <c r="F90" s="2">
        <v>-195.28</v>
      </c>
      <c r="G90" s="2">
        <v>1232.02</v>
      </c>
      <c r="H90" s="2">
        <v>0.15</v>
      </c>
      <c r="I90" s="2" t="s">
        <v>29</v>
      </c>
      <c r="L90" s="2">
        <v>1232.02</v>
      </c>
      <c r="M90" s="2">
        <v>6960.46</v>
      </c>
    </row>
    <row r="91" spans="1:13">
      <c r="A91" s="2">
        <v>7055.5</v>
      </c>
      <c r="B91" s="2">
        <v>55.22</v>
      </c>
      <c r="C91" s="2">
        <v>194.47</v>
      </c>
      <c r="D91" s="2">
        <v>6317.21</v>
      </c>
      <c r="E91" s="2">
        <v>-2144.0500000000002</v>
      </c>
      <c r="F91" s="2">
        <v>-214.47</v>
      </c>
      <c r="G91" s="2">
        <v>1268.0999999999999</v>
      </c>
      <c r="H91" s="2">
        <v>0.41</v>
      </c>
      <c r="I91" s="2" t="s">
        <v>29</v>
      </c>
      <c r="L91" s="2">
        <v>1268.0999999999999</v>
      </c>
      <c r="M91" s="2">
        <v>7055.5</v>
      </c>
    </row>
    <row r="92" spans="1:13">
      <c r="A92" s="2">
        <v>7150.92</v>
      </c>
      <c r="B92" s="2">
        <v>55.07</v>
      </c>
      <c r="C92" s="2">
        <v>194.58</v>
      </c>
      <c r="D92" s="2">
        <v>6371.74</v>
      </c>
      <c r="E92" s="2">
        <v>-2219.85</v>
      </c>
      <c r="F92" s="2">
        <v>-234.11</v>
      </c>
      <c r="G92" s="2">
        <v>1303.94</v>
      </c>
      <c r="H92" s="2">
        <v>0.18</v>
      </c>
      <c r="I92" s="2" t="s">
        <v>29</v>
      </c>
      <c r="L92" s="2">
        <v>1303.94</v>
      </c>
      <c r="M92" s="2">
        <v>7150.92</v>
      </c>
    </row>
    <row r="93" spans="1:13">
      <c r="A93" s="2">
        <v>7243.69</v>
      </c>
      <c r="B93" s="2">
        <v>55.12</v>
      </c>
      <c r="C93" s="2">
        <v>194.07</v>
      </c>
      <c r="D93" s="2">
        <v>6424.82</v>
      </c>
      <c r="E93" s="2">
        <v>-2293.56</v>
      </c>
      <c r="F93" s="2">
        <v>-252.93</v>
      </c>
      <c r="G93" s="2">
        <v>1338.99</v>
      </c>
      <c r="H93" s="2">
        <v>0.45</v>
      </c>
      <c r="I93" s="2" t="s">
        <v>29</v>
      </c>
      <c r="L93" s="2">
        <v>1338.99</v>
      </c>
      <c r="M93" s="2">
        <v>7243.69</v>
      </c>
    </row>
    <row r="94" spans="1:13">
      <c r="A94" s="2">
        <v>7338.65</v>
      </c>
      <c r="B94" s="2">
        <v>55.14</v>
      </c>
      <c r="C94" s="2">
        <v>194.02</v>
      </c>
      <c r="D94" s="2">
        <v>6479.11</v>
      </c>
      <c r="E94" s="2">
        <v>-2369.14</v>
      </c>
      <c r="F94" s="2">
        <v>-271.83999999999997</v>
      </c>
      <c r="G94" s="2">
        <v>1375.23</v>
      </c>
      <c r="H94" s="2">
        <v>0.05</v>
      </c>
      <c r="I94" s="2" t="s">
        <v>29</v>
      </c>
      <c r="L94" s="2">
        <v>1375.23</v>
      </c>
      <c r="M94" s="2">
        <v>7338.65</v>
      </c>
    </row>
    <row r="95" spans="1:13">
      <c r="A95" s="2">
        <v>7433.15</v>
      </c>
      <c r="B95" s="2">
        <v>55.29</v>
      </c>
      <c r="C95" s="2">
        <v>194.05</v>
      </c>
      <c r="D95" s="2">
        <v>6533.03</v>
      </c>
      <c r="E95" s="2">
        <v>-2444.44</v>
      </c>
      <c r="F95" s="2">
        <v>-290.66000000000003</v>
      </c>
      <c r="G95" s="2">
        <v>1411.34</v>
      </c>
      <c r="H95" s="2">
        <v>0.16</v>
      </c>
      <c r="I95" s="2" t="s">
        <v>29</v>
      </c>
      <c r="L95" s="2">
        <v>1411.34</v>
      </c>
      <c r="M95" s="2">
        <v>7433.15</v>
      </c>
    </row>
    <row r="96" spans="1:13">
      <c r="A96" s="2">
        <v>7528.24</v>
      </c>
      <c r="B96" s="2">
        <v>55.3</v>
      </c>
      <c r="C96" s="2">
        <v>194.39</v>
      </c>
      <c r="D96" s="2">
        <v>6587.17</v>
      </c>
      <c r="E96" s="2">
        <v>-2520.2199999999998</v>
      </c>
      <c r="F96" s="2">
        <v>-309.86</v>
      </c>
      <c r="G96" s="2">
        <v>1447.49</v>
      </c>
      <c r="H96" s="2">
        <v>0.28999999999999998</v>
      </c>
      <c r="I96" s="2" t="s">
        <v>29</v>
      </c>
      <c r="L96" s="2">
        <v>1447.49</v>
      </c>
      <c r="M96" s="2">
        <v>7528.24</v>
      </c>
    </row>
    <row r="97" spans="1:13">
      <c r="A97" s="2">
        <v>7622.61</v>
      </c>
      <c r="B97" s="2">
        <v>55.23</v>
      </c>
      <c r="C97" s="2">
        <v>194.12</v>
      </c>
      <c r="D97" s="2">
        <v>6640.94</v>
      </c>
      <c r="E97" s="2">
        <v>-2595.38</v>
      </c>
      <c r="F97" s="2">
        <v>-328.96</v>
      </c>
      <c r="G97" s="2">
        <v>1483.31</v>
      </c>
      <c r="H97" s="2">
        <v>0.25</v>
      </c>
      <c r="I97" s="2" t="s">
        <v>29</v>
      </c>
      <c r="L97" s="2">
        <v>1483.31</v>
      </c>
      <c r="M97" s="2">
        <v>7622.61</v>
      </c>
    </row>
    <row r="98" spans="1:13">
      <c r="A98" s="2">
        <v>7716.93</v>
      </c>
      <c r="B98" s="2">
        <v>55.22</v>
      </c>
      <c r="C98" s="2">
        <v>194.11</v>
      </c>
      <c r="D98" s="2">
        <v>6694.73</v>
      </c>
      <c r="E98" s="2">
        <v>-2670.52</v>
      </c>
      <c r="F98" s="2">
        <v>-347.85</v>
      </c>
      <c r="G98" s="2">
        <v>1519.27</v>
      </c>
      <c r="H98" s="2">
        <v>0.01</v>
      </c>
      <c r="I98" s="2" t="s">
        <v>29</v>
      </c>
      <c r="L98" s="2">
        <v>1519.27</v>
      </c>
      <c r="M98" s="2">
        <v>7716.93</v>
      </c>
    </row>
    <row r="99" spans="1:13">
      <c r="A99" s="2">
        <v>7810.89</v>
      </c>
      <c r="B99" s="2">
        <v>55.09</v>
      </c>
      <c r="C99" s="2">
        <v>194.02</v>
      </c>
      <c r="D99" s="2">
        <v>6748.42</v>
      </c>
      <c r="E99" s="2">
        <v>-2745.32</v>
      </c>
      <c r="F99" s="2">
        <v>-366.59</v>
      </c>
      <c r="G99" s="2">
        <v>1555.11</v>
      </c>
      <c r="H99" s="2">
        <v>0.16</v>
      </c>
      <c r="I99" s="2" t="s">
        <v>29</v>
      </c>
      <c r="L99" s="2">
        <v>1555.11</v>
      </c>
      <c r="M99" s="2">
        <v>7810.89</v>
      </c>
    </row>
    <row r="100" spans="1:13">
      <c r="A100" s="2">
        <v>7907.29</v>
      </c>
      <c r="B100" s="2">
        <v>57.26</v>
      </c>
      <c r="C100" s="2">
        <v>194.23</v>
      </c>
      <c r="D100" s="2">
        <v>6802.08</v>
      </c>
      <c r="E100" s="2">
        <v>-2822.97</v>
      </c>
      <c r="F100" s="2">
        <v>-386.14</v>
      </c>
      <c r="G100" s="2">
        <v>1592.26</v>
      </c>
      <c r="H100" s="2">
        <v>2.2599999999999998</v>
      </c>
      <c r="I100" s="2" t="s">
        <v>29</v>
      </c>
      <c r="L100" s="2">
        <v>1592.26</v>
      </c>
      <c r="M100" s="2">
        <v>7907.29</v>
      </c>
    </row>
    <row r="101" spans="1:13">
      <c r="A101" s="2">
        <v>8001.26</v>
      </c>
      <c r="B101" s="2">
        <v>60.07</v>
      </c>
      <c r="C101" s="2">
        <v>194.18</v>
      </c>
      <c r="D101" s="2">
        <v>6850.94</v>
      </c>
      <c r="E101" s="2">
        <v>-2900.78</v>
      </c>
      <c r="F101" s="2">
        <v>-405.83</v>
      </c>
      <c r="G101" s="2">
        <v>1629.39</v>
      </c>
      <c r="H101" s="2">
        <v>2.99</v>
      </c>
      <c r="I101" s="2" t="s">
        <v>29</v>
      </c>
      <c r="L101" s="2">
        <v>1629.39</v>
      </c>
      <c r="M101" s="2">
        <v>8001.26</v>
      </c>
    </row>
    <row r="102" spans="1:13">
      <c r="A102" s="2">
        <v>8095.09</v>
      </c>
      <c r="B102" s="2">
        <v>61.95</v>
      </c>
      <c r="C102" s="2">
        <v>193.86</v>
      </c>
      <c r="D102" s="2">
        <v>6896.41</v>
      </c>
      <c r="E102" s="2">
        <v>-2980.4</v>
      </c>
      <c r="F102" s="2">
        <v>-425.71</v>
      </c>
      <c r="G102" s="2">
        <v>1667.59</v>
      </c>
      <c r="H102" s="2">
        <v>2.0299999999999998</v>
      </c>
      <c r="I102" s="2" t="s">
        <v>29</v>
      </c>
      <c r="L102" s="2">
        <v>1667.59</v>
      </c>
      <c r="M102" s="2">
        <v>8095.09</v>
      </c>
    </row>
    <row r="103" spans="1:13">
      <c r="A103" s="2">
        <v>8189.46</v>
      </c>
      <c r="B103" s="2">
        <v>61.69</v>
      </c>
      <c r="C103" s="2">
        <v>193.64</v>
      </c>
      <c r="D103" s="2">
        <v>6940.98</v>
      </c>
      <c r="E103" s="2">
        <v>-3061.2</v>
      </c>
      <c r="F103" s="2">
        <v>-445.48</v>
      </c>
      <c r="G103" s="2">
        <v>1706.66</v>
      </c>
      <c r="H103" s="2">
        <v>0.34</v>
      </c>
      <c r="I103" s="2" t="s">
        <v>29</v>
      </c>
      <c r="L103" s="2">
        <v>1706.66</v>
      </c>
      <c r="M103" s="2">
        <v>8189.46</v>
      </c>
    </row>
    <row r="104" spans="1:13">
      <c r="A104" s="2">
        <v>8283.2199999999993</v>
      </c>
      <c r="B104" s="2">
        <v>61.66</v>
      </c>
      <c r="C104" s="2">
        <v>193.87</v>
      </c>
      <c r="D104" s="2">
        <v>6985.46</v>
      </c>
      <c r="E104" s="2">
        <v>-3141.37</v>
      </c>
      <c r="F104" s="2">
        <v>-465.11</v>
      </c>
      <c r="G104" s="2">
        <v>1745.42</v>
      </c>
      <c r="H104" s="2">
        <v>0.22</v>
      </c>
      <c r="I104" s="2" t="s">
        <v>29</v>
      </c>
      <c r="L104" s="2">
        <v>1745.42</v>
      </c>
      <c r="M104" s="2">
        <v>8283.2199999999993</v>
      </c>
    </row>
    <row r="105" spans="1:13">
      <c r="A105" s="2">
        <v>8391.1</v>
      </c>
      <c r="B105" s="2">
        <v>64.44</v>
      </c>
      <c r="C105" s="2">
        <v>194.23</v>
      </c>
      <c r="D105" s="2">
        <v>7034.35</v>
      </c>
      <c r="E105" s="2">
        <v>-3234.65</v>
      </c>
      <c r="F105" s="2">
        <v>-488.46</v>
      </c>
      <c r="G105" s="2">
        <v>1790.14</v>
      </c>
      <c r="H105" s="2">
        <v>2.59</v>
      </c>
      <c r="I105" s="2" t="s">
        <v>30</v>
      </c>
      <c r="L105" s="2">
        <v>1790.14</v>
      </c>
      <c r="M105" s="2">
        <v>8391.1</v>
      </c>
    </row>
    <row r="106" spans="1:13">
      <c r="A106" s="2">
        <v>8485.41</v>
      </c>
      <c r="B106" s="2">
        <v>66.66</v>
      </c>
      <c r="C106" s="2">
        <v>194.55</v>
      </c>
      <c r="D106" s="2">
        <v>7073.38</v>
      </c>
      <c r="E106" s="2">
        <v>-3317.8</v>
      </c>
      <c r="F106" s="2">
        <v>-509.79</v>
      </c>
      <c r="G106" s="2">
        <v>1829.61</v>
      </c>
      <c r="H106" s="2">
        <v>2.37</v>
      </c>
      <c r="I106" s="2" t="s">
        <v>30</v>
      </c>
      <c r="L106" s="2">
        <v>1829.61</v>
      </c>
      <c r="M106" s="2">
        <v>8485.41</v>
      </c>
    </row>
    <row r="107" spans="1:13">
      <c r="A107" s="2">
        <v>8580.26</v>
      </c>
      <c r="B107" s="2">
        <v>69.77</v>
      </c>
      <c r="C107" s="2">
        <v>195.26</v>
      </c>
      <c r="D107" s="2">
        <v>7108.58</v>
      </c>
      <c r="E107" s="2">
        <v>-3402.9</v>
      </c>
      <c r="F107" s="2">
        <v>-532.45000000000005</v>
      </c>
      <c r="G107" s="2">
        <v>1869.39</v>
      </c>
      <c r="H107" s="2">
        <v>3.35</v>
      </c>
      <c r="I107" s="2" t="s">
        <v>30</v>
      </c>
      <c r="L107" s="2">
        <v>1869.39</v>
      </c>
      <c r="M107" s="2">
        <v>8580.26</v>
      </c>
    </row>
    <row r="108" spans="1:13">
      <c r="A108" s="2">
        <v>8674.75</v>
      </c>
      <c r="B108" s="2">
        <v>72.61</v>
      </c>
      <c r="C108" s="2">
        <v>196.39</v>
      </c>
      <c r="D108" s="2">
        <v>7139.05</v>
      </c>
      <c r="E108" s="2">
        <v>-3488.94</v>
      </c>
      <c r="F108" s="2">
        <v>-556.85</v>
      </c>
      <c r="G108" s="2">
        <v>1908.5</v>
      </c>
      <c r="H108" s="2">
        <v>3.21</v>
      </c>
      <c r="I108" s="2" t="s">
        <v>30</v>
      </c>
      <c r="L108" s="2">
        <v>1908.5</v>
      </c>
      <c r="M108" s="2">
        <v>8674.75</v>
      </c>
    </row>
    <row r="109" spans="1:13">
      <c r="A109" s="2">
        <v>8770.2099999999991</v>
      </c>
      <c r="B109" s="2">
        <v>75.64</v>
      </c>
      <c r="C109" s="2">
        <v>196.94</v>
      </c>
      <c r="D109" s="2">
        <v>7165.16</v>
      </c>
      <c r="E109" s="2">
        <v>-3576.89</v>
      </c>
      <c r="F109" s="2">
        <v>-583.17999999999995</v>
      </c>
      <c r="G109" s="2">
        <v>1947.44</v>
      </c>
      <c r="H109" s="2">
        <v>3.22</v>
      </c>
      <c r="I109" s="2" t="s">
        <v>30</v>
      </c>
      <c r="L109" s="2">
        <v>1947.44</v>
      </c>
      <c r="M109" s="2">
        <v>8770.2099999999991</v>
      </c>
    </row>
    <row r="110" spans="1:13">
      <c r="A110" s="2">
        <v>8864.6299999999992</v>
      </c>
      <c r="B110" s="2">
        <v>79.05</v>
      </c>
      <c r="C110" s="2">
        <v>198.15</v>
      </c>
      <c r="D110" s="2">
        <v>7185.84</v>
      </c>
      <c r="E110" s="2">
        <v>-3664.71</v>
      </c>
      <c r="F110" s="2">
        <v>-610.95000000000005</v>
      </c>
      <c r="G110" s="2">
        <v>1985.22</v>
      </c>
      <c r="H110" s="2">
        <v>3.82</v>
      </c>
      <c r="I110" s="2" t="s">
        <v>30</v>
      </c>
      <c r="L110" s="2">
        <v>1985.22</v>
      </c>
      <c r="M110" s="2">
        <v>8864.6299999999992</v>
      </c>
    </row>
    <row r="111" spans="1:13">
      <c r="A111" s="2">
        <v>8959.0499999999993</v>
      </c>
      <c r="B111" s="2">
        <v>82.61</v>
      </c>
      <c r="C111" s="2">
        <v>199.4</v>
      </c>
      <c r="D111" s="2">
        <v>7200.88</v>
      </c>
      <c r="E111" s="2">
        <v>-3752.95</v>
      </c>
      <c r="F111" s="2">
        <v>-640.95000000000005</v>
      </c>
      <c r="G111" s="2">
        <v>2021.62</v>
      </c>
      <c r="H111" s="2">
        <v>3.99</v>
      </c>
      <c r="I111" s="2" t="s">
        <v>30</v>
      </c>
      <c r="L111" s="2">
        <v>2021.62</v>
      </c>
      <c r="M111" s="2">
        <v>8959.0499999999993</v>
      </c>
    </row>
    <row r="112" spans="1:13">
      <c r="A112" s="2">
        <v>9053.7800000000007</v>
      </c>
      <c r="B112" s="2">
        <v>85.9</v>
      </c>
      <c r="C112" s="2">
        <v>199.91</v>
      </c>
      <c r="D112" s="2">
        <v>7210.37</v>
      </c>
      <c r="E112" s="2">
        <v>-3841.7</v>
      </c>
      <c r="F112" s="2">
        <v>-672.65</v>
      </c>
      <c r="G112" s="2">
        <v>2057.08</v>
      </c>
      <c r="H112" s="2">
        <v>3.51</v>
      </c>
      <c r="I112" s="2" t="s">
        <v>30</v>
      </c>
      <c r="L112" s="2">
        <v>2057.08</v>
      </c>
      <c r="M112" s="2">
        <v>9053.7800000000007</v>
      </c>
    </row>
    <row r="113" spans="1:13">
      <c r="A113" s="2">
        <v>9148.65</v>
      </c>
      <c r="B113" s="2">
        <v>88.91</v>
      </c>
      <c r="C113" s="2">
        <v>200.35</v>
      </c>
      <c r="D113" s="2">
        <v>7214.66</v>
      </c>
      <c r="E113" s="2">
        <v>-3930.67</v>
      </c>
      <c r="F113" s="2">
        <v>-705.26</v>
      </c>
      <c r="G113" s="2">
        <v>2092.02</v>
      </c>
      <c r="H113" s="2">
        <v>3.21</v>
      </c>
      <c r="I113" s="2" t="s">
        <v>30</v>
      </c>
      <c r="L113" s="2">
        <v>2092.02</v>
      </c>
      <c r="M113" s="2">
        <v>9148.65</v>
      </c>
    </row>
    <row r="114" spans="1:13">
      <c r="A114" s="2">
        <v>9242.9</v>
      </c>
      <c r="B114" s="2">
        <v>88.79</v>
      </c>
      <c r="C114" s="2">
        <v>200.09</v>
      </c>
      <c r="D114" s="2">
        <v>7216.55</v>
      </c>
      <c r="E114" s="2">
        <v>-4019.1</v>
      </c>
      <c r="F114" s="2">
        <v>-737.83</v>
      </c>
      <c r="G114" s="2">
        <v>2126.62</v>
      </c>
      <c r="H114" s="2">
        <v>0.3</v>
      </c>
      <c r="I114" s="2" t="s">
        <v>30</v>
      </c>
      <c r="L114" s="2">
        <v>2126.62</v>
      </c>
      <c r="M114" s="2">
        <v>9242.9</v>
      </c>
    </row>
    <row r="115" spans="1:13">
      <c r="A115" s="2">
        <v>9337.76</v>
      </c>
      <c r="B115" s="2">
        <v>88.56</v>
      </c>
      <c r="C115" s="2">
        <v>199.82</v>
      </c>
      <c r="D115" s="2">
        <v>7218.75</v>
      </c>
      <c r="E115" s="2">
        <v>-4108.24</v>
      </c>
      <c r="F115" s="2">
        <v>-770.2</v>
      </c>
      <c r="G115" s="2">
        <v>2161.85</v>
      </c>
      <c r="H115" s="2">
        <v>0.37</v>
      </c>
      <c r="I115" s="2" t="s">
        <v>30</v>
      </c>
      <c r="L115" s="2">
        <v>2161.85</v>
      </c>
      <c r="M115" s="2">
        <v>9337.76</v>
      </c>
    </row>
    <row r="116" spans="1:13">
      <c r="A116" s="2">
        <v>9432.1299999999992</v>
      </c>
      <c r="B116" s="2">
        <v>89.09</v>
      </c>
      <c r="C116" s="2">
        <v>198.91</v>
      </c>
      <c r="D116" s="2">
        <v>7220.68</v>
      </c>
      <c r="E116" s="2">
        <v>-4197.25</v>
      </c>
      <c r="F116" s="2">
        <v>-801.48</v>
      </c>
      <c r="G116" s="2">
        <v>2197.81</v>
      </c>
      <c r="H116" s="2">
        <v>1.1200000000000001</v>
      </c>
      <c r="I116" s="2" t="s">
        <v>30</v>
      </c>
      <c r="L116" s="2">
        <v>2197.81</v>
      </c>
      <c r="M116" s="2">
        <v>9432.1299999999992</v>
      </c>
    </row>
    <row r="117" spans="1:13">
      <c r="A117" s="2">
        <v>9526.51</v>
      </c>
      <c r="B117" s="2">
        <v>89.76</v>
      </c>
      <c r="C117" s="2">
        <v>198.22</v>
      </c>
      <c r="D117" s="2">
        <v>7221.63</v>
      </c>
      <c r="E117" s="2">
        <v>-4286.71</v>
      </c>
      <c r="F117" s="2">
        <v>-831.53</v>
      </c>
      <c r="G117" s="2">
        <v>2234.98</v>
      </c>
      <c r="H117" s="2">
        <v>1.02</v>
      </c>
      <c r="I117" s="2" t="s">
        <v>30</v>
      </c>
      <c r="L117" s="2">
        <v>2234.98</v>
      </c>
      <c r="M117" s="2">
        <v>9526.51</v>
      </c>
    </row>
    <row r="118" spans="1:13">
      <c r="A118" s="2">
        <v>9619.2999999999993</v>
      </c>
      <c r="B118" s="2">
        <v>90.14</v>
      </c>
      <c r="C118" s="2">
        <v>196.73</v>
      </c>
      <c r="D118" s="2">
        <v>7221.71</v>
      </c>
      <c r="E118" s="2">
        <v>-4375.22</v>
      </c>
      <c r="F118" s="2">
        <v>-859.39</v>
      </c>
      <c r="G118" s="2">
        <v>2273.15</v>
      </c>
      <c r="H118" s="2">
        <v>1.66</v>
      </c>
      <c r="I118" s="2" t="s">
        <v>30</v>
      </c>
      <c r="L118" s="2">
        <v>2273.15</v>
      </c>
      <c r="M118" s="2">
        <v>9619.2999999999993</v>
      </c>
    </row>
    <row r="119" spans="1:13">
      <c r="A119" s="2">
        <v>9714.92</v>
      </c>
      <c r="B119" s="2">
        <v>89.89</v>
      </c>
      <c r="C119" s="2">
        <v>196.69</v>
      </c>
      <c r="D119" s="2">
        <v>7221.68</v>
      </c>
      <c r="E119" s="2">
        <v>-4466.8</v>
      </c>
      <c r="F119" s="2">
        <v>-886.88</v>
      </c>
      <c r="G119" s="2">
        <v>2313.64</v>
      </c>
      <c r="H119" s="2">
        <v>0.26</v>
      </c>
      <c r="I119" s="2" t="s">
        <v>30</v>
      </c>
      <c r="L119" s="2">
        <v>2313.64</v>
      </c>
      <c r="M119" s="2">
        <v>9714.92</v>
      </c>
    </row>
    <row r="120" spans="1:13">
      <c r="A120" s="2">
        <v>9810.42</v>
      </c>
      <c r="B120" s="2">
        <v>89.89</v>
      </c>
      <c r="C120" s="2">
        <v>196.58</v>
      </c>
      <c r="D120" s="2">
        <v>7221.87</v>
      </c>
      <c r="E120" s="2">
        <v>-4558.3</v>
      </c>
      <c r="F120" s="2">
        <v>-914.22</v>
      </c>
      <c r="G120" s="2">
        <v>2354.1999999999998</v>
      </c>
      <c r="H120" s="2">
        <v>0.12</v>
      </c>
      <c r="I120" s="2" t="s">
        <v>30</v>
      </c>
      <c r="L120" s="2">
        <v>2354.1999999999998</v>
      </c>
      <c r="M120" s="2">
        <v>9810.42</v>
      </c>
    </row>
    <row r="121" spans="1:13">
      <c r="A121" s="2">
        <v>9904.93</v>
      </c>
      <c r="B121" s="2">
        <v>90.05</v>
      </c>
      <c r="C121" s="2">
        <v>196.76</v>
      </c>
      <c r="D121" s="2">
        <v>7221.92</v>
      </c>
      <c r="E121" s="2">
        <v>-4648.84</v>
      </c>
      <c r="F121" s="2">
        <v>-941.33</v>
      </c>
      <c r="G121" s="2">
        <v>2394.2800000000002</v>
      </c>
      <c r="H121" s="2">
        <v>0.25</v>
      </c>
      <c r="I121" s="2" t="s">
        <v>30</v>
      </c>
      <c r="L121" s="2">
        <v>2394.2800000000002</v>
      </c>
      <c r="M121" s="2">
        <v>9904.93</v>
      </c>
    </row>
    <row r="122" spans="1:13">
      <c r="A122" s="2">
        <v>9998.77</v>
      </c>
      <c r="B122" s="2">
        <v>89.98</v>
      </c>
      <c r="C122" s="2">
        <v>196.63</v>
      </c>
      <c r="D122" s="2">
        <v>7221.89</v>
      </c>
      <c r="E122" s="2">
        <v>-4738.72</v>
      </c>
      <c r="F122" s="2">
        <v>-968.29</v>
      </c>
      <c r="G122" s="2">
        <v>2434.04</v>
      </c>
      <c r="H122" s="2">
        <v>0.16</v>
      </c>
      <c r="I122" s="2" t="s">
        <v>30</v>
      </c>
      <c r="L122" s="2">
        <v>2434.04</v>
      </c>
      <c r="M122" s="2">
        <v>9998.77</v>
      </c>
    </row>
    <row r="123" spans="1:13">
      <c r="A123" s="2">
        <v>10093.790000000001</v>
      </c>
      <c r="B123" s="2">
        <v>89.98</v>
      </c>
      <c r="C123" s="2">
        <v>196.63</v>
      </c>
      <c r="D123" s="2">
        <v>7221.92</v>
      </c>
      <c r="E123" s="2">
        <v>-4829.7700000000004</v>
      </c>
      <c r="F123" s="2">
        <v>-995.49</v>
      </c>
      <c r="G123" s="2">
        <v>2474.4</v>
      </c>
      <c r="H123" s="2">
        <v>0</v>
      </c>
      <c r="I123" s="2" t="s">
        <v>30</v>
      </c>
      <c r="L123" s="2">
        <v>2474.4</v>
      </c>
      <c r="M123" s="2">
        <v>10093.790000000001</v>
      </c>
    </row>
    <row r="124" spans="1:13">
      <c r="A124" s="2">
        <v>10188.08</v>
      </c>
      <c r="B124" s="2">
        <v>90.1</v>
      </c>
      <c r="C124" s="2">
        <v>196.58</v>
      </c>
      <c r="D124" s="2">
        <v>7221.86</v>
      </c>
      <c r="E124" s="2">
        <v>-4920.13</v>
      </c>
      <c r="F124" s="2">
        <v>-1022.43</v>
      </c>
      <c r="G124" s="2">
        <v>2514.48</v>
      </c>
      <c r="H124" s="2">
        <v>0.14000000000000001</v>
      </c>
      <c r="I124" s="2" t="s">
        <v>30</v>
      </c>
      <c r="L124" s="2">
        <v>2514.48</v>
      </c>
      <c r="M124" s="2">
        <v>10188.08</v>
      </c>
    </row>
    <row r="125" spans="1:13">
      <c r="A125" s="2">
        <v>10283.09</v>
      </c>
      <c r="B125" s="2">
        <v>90.02</v>
      </c>
      <c r="C125" s="2">
        <v>196.15</v>
      </c>
      <c r="D125" s="2">
        <v>7221.76</v>
      </c>
      <c r="E125" s="2">
        <v>-5011.29</v>
      </c>
      <c r="F125" s="2">
        <v>-1049.2</v>
      </c>
      <c r="G125" s="2">
        <v>2555.23</v>
      </c>
      <c r="H125" s="2">
        <v>0.46</v>
      </c>
      <c r="I125" s="2" t="s">
        <v>30</v>
      </c>
      <c r="L125" s="2">
        <v>2555.23</v>
      </c>
      <c r="M125" s="2">
        <v>10283.09</v>
      </c>
    </row>
    <row r="126" spans="1:13">
      <c r="A126" s="2">
        <v>10378.34</v>
      </c>
      <c r="B126" s="2">
        <v>89.92</v>
      </c>
      <c r="C126" s="2">
        <v>195.77</v>
      </c>
      <c r="D126" s="2">
        <v>7221.81</v>
      </c>
      <c r="E126" s="2">
        <v>-5102.87</v>
      </c>
      <c r="F126" s="2">
        <v>-1075.3900000000001</v>
      </c>
      <c r="G126" s="2">
        <v>2596.69</v>
      </c>
      <c r="H126" s="2">
        <v>0.41</v>
      </c>
      <c r="I126" s="2" t="s">
        <v>30</v>
      </c>
      <c r="L126" s="2">
        <v>2596.69</v>
      </c>
      <c r="M126" s="2">
        <v>10378.34</v>
      </c>
    </row>
    <row r="127" spans="1:13">
      <c r="A127" s="2">
        <v>10471.84</v>
      </c>
      <c r="B127" s="2">
        <v>90.02</v>
      </c>
      <c r="C127" s="2">
        <v>195.61</v>
      </c>
      <c r="D127" s="2">
        <v>7221.86</v>
      </c>
      <c r="E127" s="2">
        <v>-5192.88</v>
      </c>
      <c r="F127" s="2">
        <v>-1100.68</v>
      </c>
      <c r="G127" s="2">
        <v>2637.79</v>
      </c>
      <c r="H127" s="2">
        <v>0.2</v>
      </c>
      <c r="I127" s="2" t="s">
        <v>30</v>
      </c>
      <c r="L127" s="2">
        <v>2637.79</v>
      </c>
      <c r="M127" s="2">
        <v>10471.84</v>
      </c>
    </row>
    <row r="128" spans="1:13">
      <c r="A128" s="2">
        <v>10566.21</v>
      </c>
      <c r="B128" s="2">
        <v>89.98</v>
      </c>
      <c r="C128" s="2">
        <v>195.46</v>
      </c>
      <c r="D128" s="2">
        <v>7221.86</v>
      </c>
      <c r="E128" s="2">
        <v>-5283.8</v>
      </c>
      <c r="F128" s="2">
        <v>-1125.95</v>
      </c>
      <c r="G128" s="2">
        <v>2679.5</v>
      </c>
      <c r="H128" s="2">
        <v>0.16</v>
      </c>
      <c r="I128" s="2" t="s">
        <v>30</v>
      </c>
      <c r="L128" s="2">
        <v>2679.5</v>
      </c>
      <c r="M128" s="2">
        <v>10566.21</v>
      </c>
    </row>
    <row r="129" spans="1:13">
      <c r="A129" s="2">
        <v>10661.89</v>
      </c>
      <c r="B129" s="2">
        <v>90.21</v>
      </c>
      <c r="C129" s="2">
        <v>195.58</v>
      </c>
      <c r="D129" s="2">
        <v>7221.7</v>
      </c>
      <c r="E129" s="2">
        <v>-5376</v>
      </c>
      <c r="F129" s="2">
        <v>-1151.55</v>
      </c>
      <c r="G129" s="2">
        <v>2721.81</v>
      </c>
      <c r="H129" s="2">
        <v>0.27</v>
      </c>
      <c r="I129" s="2" t="s">
        <v>30</v>
      </c>
      <c r="L129" s="2">
        <v>2721.81</v>
      </c>
      <c r="M129" s="2">
        <v>10661.89</v>
      </c>
    </row>
    <row r="130" spans="1:13">
      <c r="A130" s="2">
        <v>10756.03</v>
      </c>
      <c r="B130" s="2">
        <v>90.54</v>
      </c>
      <c r="C130" s="2">
        <v>195.6</v>
      </c>
      <c r="D130" s="2">
        <v>7221.08</v>
      </c>
      <c r="E130" s="2">
        <v>-5466.67</v>
      </c>
      <c r="F130" s="2">
        <v>-1176.8499999999999</v>
      </c>
      <c r="G130" s="2">
        <v>2763.33</v>
      </c>
      <c r="H130" s="2">
        <v>0.35</v>
      </c>
      <c r="I130" s="2" t="s">
        <v>30</v>
      </c>
      <c r="L130" s="2">
        <v>2763.33</v>
      </c>
      <c r="M130" s="2">
        <v>10756.03</v>
      </c>
    </row>
    <row r="131" spans="1:13">
      <c r="A131" s="2">
        <v>10850.5</v>
      </c>
      <c r="B131" s="2">
        <v>90.47</v>
      </c>
      <c r="C131" s="2">
        <v>195.33</v>
      </c>
      <c r="D131" s="2">
        <v>7220.25</v>
      </c>
      <c r="E131" s="2">
        <v>-5557.72</v>
      </c>
      <c r="F131" s="2">
        <v>-1202.04</v>
      </c>
      <c r="G131" s="2">
        <v>2805.18</v>
      </c>
      <c r="H131" s="2">
        <v>0.3</v>
      </c>
      <c r="I131" s="2" t="s">
        <v>30</v>
      </c>
      <c r="L131" s="2">
        <v>2805.18</v>
      </c>
      <c r="M131" s="2">
        <v>10850.5</v>
      </c>
    </row>
    <row r="132" spans="1:13">
      <c r="A132" s="2">
        <v>10944.28</v>
      </c>
      <c r="B132" s="2">
        <v>90.47</v>
      </c>
      <c r="C132" s="2">
        <v>195.38</v>
      </c>
      <c r="D132" s="2">
        <v>7219.48</v>
      </c>
      <c r="E132" s="2">
        <v>-5648.14</v>
      </c>
      <c r="F132" s="2">
        <v>-1226.8699999999999</v>
      </c>
      <c r="G132" s="2">
        <v>2846.89</v>
      </c>
      <c r="H132" s="2">
        <v>0.05</v>
      </c>
      <c r="I132" s="2" t="s">
        <v>30</v>
      </c>
      <c r="L132" s="2">
        <v>2846.89</v>
      </c>
      <c r="M132" s="2">
        <v>10944.28</v>
      </c>
    </row>
    <row r="133" spans="1:13">
      <c r="A133" s="2">
        <v>11037.85</v>
      </c>
      <c r="B133" s="2">
        <v>90.53</v>
      </c>
      <c r="C133" s="2">
        <v>195.44</v>
      </c>
      <c r="D133" s="2">
        <v>7218.67</v>
      </c>
      <c r="E133" s="2">
        <v>-5738.35</v>
      </c>
      <c r="F133" s="2">
        <v>-1251.74</v>
      </c>
      <c r="G133" s="2">
        <v>2888.43</v>
      </c>
      <c r="H133" s="2">
        <v>0.09</v>
      </c>
      <c r="I133" s="2" t="s">
        <v>30</v>
      </c>
      <c r="L133" s="2">
        <v>2888.43</v>
      </c>
      <c r="M133" s="2">
        <v>11037.85</v>
      </c>
    </row>
    <row r="134" spans="1:13">
      <c r="A134" s="2">
        <v>11133.01</v>
      </c>
      <c r="B134" s="2">
        <v>90.43</v>
      </c>
      <c r="C134" s="2">
        <v>195.13</v>
      </c>
      <c r="D134" s="2">
        <v>7217.87</v>
      </c>
      <c r="E134" s="2">
        <v>-5830.14</v>
      </c>
      <c r="F134" s="2">
        <v>-1276.82</v>
      </c>
      <c r="G134" s="2">
        <v>2930.86</v>
      </c>
      <c r="H134" s="2">
        <v>0.34</v>
      </c>
      <c r="I134" s="2" t="s">
        <v>30</v>
      </c>
      <c r="L134" s="2">
        <v>2930.86</v>
      </c>
      <c r="M134" s="2">
        <v>11133.01</v>
      </c>
    </row>
    <row r="135" spans="1:13">
      <c r="A135" s="2">
        <v>11227.38</v>
      </c>
      <c r="B135" s="2">
        <v>89.94</v>
      </c>
      <c r="C135" s="2">
        <v>194.73</v>
      </c>
      <c r="D135" s="2">
        <v>7217.56</v>
      </c>
      <c r="E135" s="2">
        <v>-5921.32</v>
      </c>
      <c r="F135" s="2">
        <v>-1301.1400000000001</v>
      </c>
      <c r="G135" s="2">
        <v>2973.46</v>
      </c>
      <c r="H135" s="2">
        <v>0.67</v>
      </c>
      <c r="I135" s="2" t="s">
        <v>30</v>
      </c>
      <c r="L135" s="2">
        <v>2973.46</v>
      </c>
      <c r="M135" s="2">
        <v>11227.38</v>
      </c>
    </row>
    <row r="136" spans="1:13">
      <c r="A136" s="2">
        <v>11323.06</v>
      </c>
      <c r="B136" s="2">
        <v>89.99</v>
      </c>
      <c r="C136" s="2">
        <v>194.71</v>
      </c>
      <c r="D136" s="2">
        <v>7217.62</v>
      </c>
      <c r="E136" s="2">
        <v>-6013.86</v>
      </c>
      <c r="F136" s="2">
        <v>-1325.45</v>
      </c>
      <c r="G136" s="2">
        <v>3016.96</v>
      </c>
      <c r="H136" s="2">
        <v>0.06</v>
      </c>
      <c r="I136" s="2" t="s">
        <v>30</v>
      </c>
      <c r="L136" s="2">
        <v>3016.96</v>
      </c>
      <c r="M136" s="2">
        <v>11323.06</v>
      </c>
    </row>
    <row r="137" spans="1:13">
      <c r="A137" s="2">
        <v>11417.36</v>
      </c>
      <c r="B137" s="2">
        <v>89.99</v>
      </c>
      <c r="C137" s="2">
        <v>194.74</v>
      </c>
      <c r="D137" s="2">
        <v>7217.64</v>
      </c>
      <c r="E137" s="2">
        <v>-6105.06</v>
      </c>
      <c r="F137" s="2">
        <v>-1349.42</v>
      </c>
      <c r="G137" s="2">
        <v>3059.83</v>
      </c>
      <c r="H137" s="2">
        <v>0.03</v>
      </c>
      <c r="I137" s="2" t="s">
        <v>30</v>
      </c>
      <c r="L137" s="2">
        <v>3059.83</v>
      </c>
      <c r="M137" s="2">
        <v>11417.36</v>
      </c>
    </row>
    <row r="138" spans="1:13">
      <c r="A138" s="2">
        <v>11511.45</v>
      </c>
      <c r="B138" s="2">
        <v>89.99</v>
      </c>
      <c r="C138" s="2">
        <v>194.61</v>
      </c>
      <c r="D138" s="2">
        <v>7217.65</v>
      </c>
      <c r="E138" s="2">
        <v>-6196.08</v>
      </c>
      <c r="F138" s="2">
        <v>-1373.25</v>
      </c>
      <c r="G138" s="2">
        <v>3102.67</v>
      </c>
      <c r="H138" s="2">
        <v>0.14000000000000001</v>
      </c>
      <c r="I138" s="2" t="s">
        <v>30</v>
      </c>
      <c r="L138" s="2">
        <v>3102.67</v>
      </c>
      <c r="M138" s="2">
        <v>11511.45</v>
      </c>
    </row>
    <row r="139" spans="1:13">
      <c r="A139" s="2">
        <v>11606.82</v>
      </c>
      <c r="B139" s="2">
        <v>89.99</v>
      </c>
      <c r="C139" s="2">
        <v>194.88</v>
      </c>
      <c r="D139" s="2">
        <v>7217.67</v>
      </c>
      <c r="E139" s="2">
        <v>-6288.31</v>
      </c>
      <c r="F139" s="2">
        <v>-1397.53</v>
      </c>
      <c r="G139" s="2">
        <v>3146</v>
      </c>
      <c r="H139" s="2">
        <v>0.28000000000000003</v>
      </c>
      <c r="I139" s="2" t="s">
        <v>30</v>
      </c>
      <c r="L139" s="2">
        <v>3146</v>
      </c>
      <c r="M139" s="2">
        <v>11606.82</v>
      </c>
    </row>
    <row r="140" spans="1:13">
      <c r="A140" s="2">
        <v>11700.54</v>
      </c>
      <c r="B140" s="2">
        <v>90.01</v>
      </c>
      <c r="C140" s="2">
        <v>195.42</v>
      </c>
      <c r="D140" s="2">
        <v>7217.67</v>
      </c>
      <c r="E140" s="2">
        <v>-6378.78</v>
      </c>
      <c r="F140" s="2">
        <v>-1422.02</v>
      </c>
      <c r="G140" s="2">
        <v>3187.98</v>
      </c>
      <c r="H140" s="2">
        <v>0.57999999999999996</v>
      </c>
      <c r="I140" s="2" t="s">
        <v>30</v>
      </c>
      <c r="L140" s="2">
        <v>3187.98</v>
      </c>
      <c r="M140" s="2">
        <v>11700.54</v>
      </c>
    </row>
    <row r="141" spans="1:13">
      <c r="A141" s="2">
        <v>11795.64</v>
      </c>
      <c r="B141" s="2">
        <v>90.09</v>
      </c>
      <c r="C141" s="2">
        <v>195.74</v>
      </c>
      <c r="D141" s="2">
        <v>7217.59</v>
      </c>
      <c r="E141" s="2">
        <v>-6470.38</v>
      </c>
      <c r="F141" s="2">
        <v>-1447.56</v>
      </c>
      <c r="G141" s="2">
        <v>3229.94</v>
      </c>
      <c r="H141" s="2">
        <v>0.35</v>
      </c>
      <c r="I141" s="2" t="s">
        <v>30</v>
      </c>
      <c r="L141" s="2">
        <v>3229.94</v>
      </c>
      <c r="M141" s="2">
        <v>11795.64</v>
      </c>
    </row>
    <row r="142" spans="1:13">
      <c r="A142" s="2">
        <v>11889.38</v>
      </c>
      <c r="B142" s="2">
        <v>90.25</v>
      </c>
      <c r="C142" s="2">
        <v>195.24</v>
      </c>
      <c r="D142" s="2">
        <v>7217.31</v>
      </c>
      <c r="E142" s="2">
        <v>-6560.72</v>
      </c>
      <c r="F142" s="2">
        <v>-1472.6</v>
      </c>
      <c r="G142" s="2">
        <v>3271.44</v>
      </c>
      <c r="H142" s="2">
        <v>0.56000000000000005</v>
      </c>
      <c r="I142" s="2" t="s">
        <v>30</v>
      </c>
      <c r="L142" s="2">
        <v>3271.44</v>
      </c>
      <c r="M142" s="2">
        <v>11889.38</v>
      </c>
    </row>
    <row r="143" spans="1:13">
      <c r="A143" s="2">
        <v>11984.92</v>
      </c>
      <c r="B143" s="2">
        <v>90.28</v>
      </c>
      <c r="C143" s="2">
        <v>194.19</v>
      </c>
      <c r="D143" s="2">
        <v>7216.87</v>
      </c>
      <c r="E143" s="2">
        <v>-6653.12</v>
      </c>
      <c r="F143" s="2">
        <v>-1496.86</v>
      </c>
      <c r="G143" s="2">
        <v>3314.89</v>
      </c>
      <c r="H143" s="2">
        <v>1.1000000000000001</v>
      </c>
      <c r="I143" s="2" t="s">
        <v>30</v>
      </c>
      <c r="L143" s="2">
        <v>3314.89</v>
      </c>
      <c r="M143" s="2">
        <v>11984.92</v>
      </c>
    </row>
    <row r="144" spans="1:13">
      <c r="A144" s="2">
        <v>12078.61</v>
      </c>
      <c r="B144" s="2">
        <v>90.18</v>
      </c>
      <c r="C144" s="2">
        <v>192.69</v>
      </c>
      <c r="D144" s="2">
        <v>7216.49</v>
      </c>
      <c r="E144" s="2">
        <v>-6744.24</v>
      </c>
      <c r="F144" s="2">
        <v>-1518.64</v>
      </c>
      <c r="G144" s="2">
        <v>3359.34</v>
      </c>
      <c r="H144" s="2">
        <v>1.6</v>
      </c>
      <c r="I144" s="2" t="s">
        <v>30</v>
      </c>
      <c r="L144" s="2">
        <v>3359.34</v>
      </c>
      <c r="M144" s="2">
        <v>12078.61</v>
      </c>
    </row>
    <row r="145" spans="1:13">
      <c r="A145" s="2">
        <v>12173.2</v>
      </c>
      <c r="B145" s="2">
        <v>90.21</v>
      </c>
      <c r="C145" s="2">
        <v>191.3</v>
      </c>
      <c r="D145" s="2">
        <v>7216.17</v>
      </c>
      <c r="E145" s="2">
        <v>-6836.76</v>
      </c>
      <c r="F145" s="2">
        <v>-1538.3</v>
      </c>
      <c r="G145" s="2">
        <v>3406.3</v>
      </c>
      <c r="H145" s="2">
        <v>1.47</v>
      </c>
      <c r="I145" s="2" t="s">
        <v>30</v>
      </c>
      <c r="L145" s="2">
        <v>3406.3</v>
      </c>
      <c r="M145" s="2">
        <v>12173.2</v>
      </c>
    </row>
    <row r="146" spans="1:13">
      <c r="A146" s="2">
        <v>12267.57</v>
      </c>
      <c r="B146" s="2">
        <v>90.36</v>
      </c>
      <c r="C146" s="2">
        <v>189.16</v>
      </c>
      <c r="D146" s="2">
        <v>7215.7</v>
      </c>
      <c r="E146" s="2">
        <v>-6929.63</v>
      </c>
      <c r="F146" s="2">
        <v>-1555.06</v>
      </c>
      <c r="G146" s="2">
        <v>3455.65</v>
      </c>
      <c r="H146" s="2">
        <v>2.27</v>
      </c>
      <c r="I146" s="2" t="s">
        <v>30</v>
      </c>
      <c r="L146" s="2">
        <v>3455.65</v>
      </c>
      <c r="M146" s="2">
        <v>12267.57</v>
      </c>
    </row>
    <row r="147" spans="1:13">
      <c r="A147" s="2">
        <v>12360.04</v>
      </c>
      <c r="B147" s="2">
        <v>90.36</v>
      </c>
      <c r="C147" s="2">
        <v>186.68</v>
      </c>
      <c r="D147" s="2">
        <v>7215.12</v>
      </c>
      <c r="E147" s="2">
        <v>-7021.21</v>
      </c>
      <c r="F147" s="2">
        <v>-1567.8</v>
      </c>
      <c r="G147" s="2">
        <v>3507.14</v>
      </c>
      <c r="H147" s="2">
        <v>2.68</v>
      </c>
      <c r="I147" s="2" t="s">
        <v>30</v>
      </c>
      <c r="L147" s="2">
        <v>3507.14</v>
      </c>
      <c r="M147" s="2">
        <v>12360.04</v>
      </c>
    </row>
    <row r="148" spans="1:13">
      <c r="A148" s="2">
        <v>12456.36</v>
      </c>
      <c r="B148" s="2">
        <v>90.18</v>
      </c>
      <c r="C148" s="2">
        <v>184.47</v>
      </c>
      <c r="D148" s="2">
        <v>7214.67</v>
      </c>
      <c r="E148" s="2">
        <v>-7117.06</v>
      </c>
      <c r="F148" s="2">
        <v>-1577.15</v>
      </c>
      <c r="G148" s="2">
        <v>3564.01</v>
      </c>
      <c r="H148" s="2">
        <v>2.2999999999999998</v>
      </c>
      <c r="I148" s="2" t="s">
        <v>30</v>
      </c>
      <c r="L148" s="2">
        <v>3564.01</v>
      </c>
      <c r="M148" s="2">
        <v>12456.36</v>
      </c>
    </row>
    <row r="149" spans="1:13">
      <c r="A149" s="2">
        <v>12550.15</v>
      </c>
      <c r="B149" s="2">
        <v>90.1</v>
      </c>
      <c r="C149" s="2">
        <v>183.11</v>
      </c>
      <c r="D149" s="2">
        <v>7214.44</v>
      </c>
      <c r="E149" s="2">
        <v>-7210.64</v>
      </c>
      <c r="F149" s="2">
        <v>-1583.35</v>
      </c>
      <c r="G149" s="2">
        <v>3621.72</v>
      </c>
      <c r="H149" s="2">
        <v>1.45</v>
      </c>
      <c r="I149" s="2" t="s">
        <v>30</v>
      </c>
      <c r="L149" s="2">
        <v>3621.72</v>
      </c>
      <c r="M149" s="2">
        <v>12550.15</v>
      </c>
    </row>
    <row r="150" spans="1:13">
      <c r="A150" s="2">
        <v>12645.44</v>
      </c>
      <c r="B150" s="2">
        <v>90.01</v>
      </c>
      <c r="C150" s="2">
        <v>182.14</v>
      </c>
      <c r="D150" s="2">
        <v>7214.35</v>
      </c>
      <c r="E150" s="2">
        <v>-7305.83</v>
      </c>
      <c r="F150" s="2">
        <v>-1587.72</v>
      </c>
      <c r="G150" s="2">
        <v>3681.87</v>
      </c>
      <c r="H150" s="2">
        <v>1.02</v>
      </c>
      <c r="I150" s="2" t="s">
        <v>30</v>
      </c>
      <c r="L150" s="2">
        <v>3681.87</v>
      </c>
      <c r="M150" s="2">
        <v>12645.44</v>
      </c>
    </row>
    <row r="151" spans="1:13">
      <c r="A151" s="2">
        <v>12739.99</v>
      </c>
      <c r="B151" s="2">
        <v>90.75</v>
      </c>
      <c r="C151" s="2">
        <v>181.08</v>
      </c>
      <c r="D151" s="2">
        <v>7213.72</v>
      </c>
      <c r="E151" s="2">
        <v>-7400.34</v>
      </c>
      <c r="F151" s="2">
        <v>-1590.37</v>
      </c>
      <c r="G151" s="2">
        <v>3742.83</v>
      </c>
      <c r="H151" s="2">
        <v>1.37</v>
      </c>
      <c r="I151" s="2" t="s">
        <v>30</v>
      </c>
      <c r="L151" s="2">
        <v>3742.83</v>
      </c>
      <c r="M151" s="2">
        <v>12739.99</v>
      </c>
    </row>
    <row r="152" spans="1:13">
      <c r="A152" s="2">
        <v>12835.14</v>
      </c>
      <c r="B152" s="2">
        <v>90.91</v>
      </c>
      <c r="C152" s="2">
        <v>179.96</v>
      </c>
      <c r="D152" s="2">
        <v>7212.34</v>
      </c>
      <c r="E152" s="2">
        <v>-7495.48</v>
      </c>
      <c r="F152" s="2">
        <v>-1591.24</v>
      </c>
      <c r="G152" s="2">
        <v>3805.56</v>
      </c>
      <c r="H152" s="2">
        <v>1.19</v>
      </c>
      <c r="I152" s="2" t="s">
        <v>30</v>
      </c>
      <c r="L152" s="2">
        <v>3805.56</v>
      </c>
      <c r="M152" s="2">
        <v>12835.14</v>
      </c>
    </row>
    <row r="153" spans="1:13">
      <c r="A153" s="2">
        <v>12929.87</v>
      </c>
      <c r="B153" s="2">
        <v>90.96</v>
      </c>
      <c r="C153" s="2">
        <v>177.81</v>
      </c>
      <c r="D153" s="2">
        <v>7210.79</v>
      </c>
      <c r="E153" s="2">
        <v>-7590.17</v>
      </c>
      <c r="F153" s="2">
        <v>-1589.39</v>
      </c>
      <c r="G153" s="2">
        <v>3870</v>
      </c>
      <c r="H153" s="2">
        <v>2.27</v>
      </c>
      <c r="I153" s="2" t="s">
        <v>30</v>
      </c>
      <c r="L153" s="2">
        <v>3870</v>
      </c>
      <c r="M153" s="2">
        <v>12929.87</v>
      </c>
    </row>
    <row r="154" spans="1:13">
      <c r="A154" s="2">
        <v>13024.09</v>
      </c>
      <c r="B154" s="2">
        <v>91.42</v>
      </c>
      <c r="C154" s="2">
        <v>175.65</v>
      </c>
      <c r="D154" s="2">
        <v>7208.84</v>
      </c>
      <c r="E154" s="2">
        <v>-7684.21</v>
      </c>
      <c r="F154" s="2">
        <v>-1584.02</v>
      </c>
      <c r="G154" s="2">
        <v>3936.65</v>
      </c>
      <c r="H154" s="2">
        <v>2.34</v>
      </c>
      <c r="I154" s="2" t="s">
        <v>30</v>
      </c>
      <c r="L154" s="2">
        <v>3936.65</v>
      </c>
      <c r="M154" s="2">
        <v>13024.09</v>
      </c>
    </row>
    <row r="155" spans="1:13">
      <c r="A155" s="2">
        <v>13117.96</v>
      </c>
      <c r="B155" s="2">
        <v>91</v>
      </c>
      <c r="C155" s="2">
        <v>173.59</v>
      </c>
      <c r="D155" s="2">
        <v>7206.85</v>
      </c>
      <c r="E155" s="2">
        <v>-7777.64</v>
      </c>
      <c r="F155" s="2">
        <v>-1575.22</v>
      </c>
      <c r="G155" s="2">
        <v>4005.44</v>
      </c>
      <c r="H155" s="2">
        <v>2.2400000000000002</v>
      </c>
      <c r="I155" s="2" t="s">
        <v>30</v>
      </c>
      <c r="L155" s="2">
        <v>4005.44</v>
      </c>
      <c r="M155" s="2">
        <v>13117.96</v>
      </c>
    </row>
    <row r="156" spans="1:13">
      <c r="A156" s="2">
        <v>13211.96</v>
      </c>
      <c r="B156" s="2">
        <v>90.51</v>
      </c>
      <c r="C156" s="2">
        <v>171.04</v>
      </c>
      <c r="D156" s="2">
        <v>7205.62</v>
      </c>
      <c r="E156" s="2">
        <v>-7870.78</v>
      </c>
      <c r="F156" s="2">
        <v>-1562.65</v>
      </c>
      <c r="G156" s="2">
        <v>4076.85</v>
      </c>
      <c r="H156" s="2">
        <v>2.76</v>
      </c>
      <c r="I156" s="2" t="s">
        <v>30</v>
      </c>
      <c r="L156" s="2">
        <v>4076.85</v>
      </c>
      <c r="M156" s="2">
        <v>13211.96</v>
      </c>
    </row>
    <row r="157" spans="1:13">
      <c r="A157" s="2">
        <v>13304.29</v>
      </c>
      <c r="B157" s="2">
        <v>89.92</v>
      </c>
      <c r="C157" s="2">
        <v>168.88</v>
      </c>
      <c r="D157" s="2">
        <v>7205.27</v>
      </c>
      <c r="E157" s="2">
        <v>-7961.69</v>
      </c>
      <c r="F157" s="2">
        <v>-1546.56</v>
      </c>
      <c r="G157" s="2">
        <v>4149.41</v>
      </c>
      <c r="H157" s="2">
        <v>2.4300000000000002</v>
      </c>
      <c r="I157" s="2" t="s">
        <v>30</v>
      </c>
      <c r="L157" s="2">
        <v>4149.41</v>
      </c>
      <c r="M157" s="2">
        <v>13304.29</v>
      </c>
    </row>
    <row r="158" spans="1:13">
      <c r="A158" s="2">
        <v>13400.95</v>
      </c>
      <c r="B158" s="2">
        <v>89.99</v>
      </c>
      <c r="C158" s="2">
        <v>167.12</v>
      </c>
      <c r="D158" s="2">
        <v>7205.34</v>
      </c>
      <c r="E158" s="2">
        <v>-8056.23</v>
      </c>
      <c r="F158" s="2">
        <v>-1526.46</v>
      </c>
      <c r="G158" s="2">
        <v>4227.37</v>
      </c>
      <c r="H158" s="2">
        <v>1.82</v>
      </c>
      <c r="I158" s="2" t="s">
        <v>30</v>
      </c>
      <c r="L158" s="2">
        <v>4227.37</v>
      </c>
      <c r="M158" s="2">
        <v>13400.95</v>
      </c>
    </row>
    <row r="159" spans="1:13">
      <c r="A159" s="2">
        <v>13495.58</v>
      </c>
      <c r="B159" s="2">
        <v>89.35</v>
      </c>
      <c r="C159" s="2">
        <v>166.36</v>
      </c>
      <c r="D159" s="2">
        <v>7205.89</v>
      </c>
      <c r="E159" s="2">
        <v>-8148.34</v>
      </c>
      <c r="F159" s="2">
        <v>-1504.76</v>
      </c>
      <c r="G159" s="2">
        <v>4304.91</v>
      </c>
      <c r="H159" s="2">
        <v>1.05</v>
      </c>
      <c r="I159" s="2" t="s">
        <v>30</v>
      </c>
      <c r="L159" s="2">
        <v>4304.91</v>
      </c>
      <c r="M159" s="2">
        <v>13495.58</v>
      </c>
    </row>
    <row r="160" spans="1:13">
      <c r="A160" s="2">
        <v>13591.67</v>
      </c>
      <c r="B160" s="2">
        <v>89.05</v>
      </c>
      <c r="C160" s="2">
        <v>166.2</v>
      </c>
      <c r="D160" s="2">
        <v>7207.23</v>
      </c>
      <c r="E160" s="2">
        <v>-8241.68</v>
      </c>
      <c r="F160" s="2">
        <v>-1481.97</v>
      </c>
      <c r="G160" s="2">
        <v>4384.07</v>
      </c>
      <c r="H160" s="2">
        <v>0.35</v>
      </c>
      <c r="I160" s="2" t="s">
        <v>30</v>
      </c>
      <c r="L160" s="2">
        <v>4384.07</v>
      </c>
      <c r="M160" s="2">
        <v>13591.67</v>
      </c>
    </row>
    <row r="161" spans="1:13">
      <c r="A161" s="2">
        <v>13687.1</v>
      </c>
      <c r="B161" s="2">
        <v>88.76</v>
      </c>
      <c r="C161" s="2">
        <v>165.75</v>
      </c>
      <c r="D161" s="2">
        <v>7209.06</v>
      </c>
      <c r="E161" s="2">
        <v>-8334.25</v>
      </c>
      <c r="F161" s="2">
        <v>-1458.85</v>
      </c>
      <c r="G161" s="2">
        <v>4462.9799999999996</v>
      </c>
      <c r="H161" s="2">
        <v>0.56000000000000005</v>
      </c>
      <c r="I161" s="2" t="s">
        <v>30</v>
      </c>
      <c r="L161" s="2">
        <v>4462.9799999999996</v>
      </c>
      <c r="M161" s="2">
        <v>13687.1</v>
      </c>
    </row>
    <row r="162" spans="1:13">
      <c r="A162" s="2">
        <v>13780.39</v>
      </c>
      <c r="B162" s="2">
        <v>88.31</v>
      </c>
      <c r="C162" s="2">
        <v>165.57</v>
      </c>
      <c r="D162" s="2">
        <v>7211.44</v>
      </c>
      <c r="E162" s="2">
        <v>-8424.6</v>
      </c>
      <c r="F162" s="2">
        <v>-1435.75</v>
      </c>
      <c r="G162" s="2">
        <v>4540.3900000000003</v>
      </c>
      <c r="H162" s="2">
        <v>0.52</v>
      </c>
      <c r="I162" s="2" t="s">
        <v>30</v>
      </c>
      <c r="L162" s="2">
        <v>4540.3900000000003</v>
      </c>
      <c r="M162" s="2">
        <v>13780.39</v>
      </c>
    </row>
    <row r="163" spans="1:13">
      <c r="A163" s="2">
        <v>13874.61</v>
      </c>
      <c r="B163" s="2">
        <v>88.63</v>
      </c>
      <c r="C163" s="2">
        <v>165.21</v>
      </c>
      <c r="D163" s="2">
        <v>7213.96</v>
      </c>
      <c r="E163" s="2">
        <v>-8515.74</v>
      </c>
      <c r="F163" s="2">
        <v>-1411.99</v>
      </c>
      <c r="G163" s="2">
        <v>4618.8100000000004</v>
      </c>
      <c r="H163" s="2">
        <v>0.51</v>
      </c>
      <c r="I163" s="2" t="s">
        <v>30</v>
      </c>
      <c r="L163" s="2">
        <v>4618.8100000000004</v>
      </c>
      <c r="M163" s="2">
        <v>13874.61</v>
      </c>
    </row>
    <row r="164" spans="1:13">
      <c r="A164" s="2">
        <v>13969.43</v>
      </c>
      <c r="B164" s="2">
        <v>89.44</v>
      </c>
      <c r="C164" s="2">
        <v>165.54</v>
      </c>
      <c r="D164" s="2">
        <v>7215.55</v>
      </c>
      <c r="E164" s="2">
        <v>-8607.4699999999993</v>
      </c>
      <c r="F164" s="2">
        <v>-1388.05</v>
      </c>
      <c r="G164" s="2">
        <v>4697.7700000000004</v>
      </c>
      <c r="H164" s="2">
        <v>0.92</v>
      </c>
      <c r="I164" s="2" t="s">
        <v>30</v>
      </c>
      <c r="L164" s="2">
        <v>4697.7700000000004</v>
      </c>
      <c r="M164" s="2">
        <v>13969.43</v>
      </c>
    </row>
    <row r="165" spans="1:13">
      <c r="A165" s="2">
        <v>14063.34</v>
      </c>
      <c r="B165" s="2">
        <v>89.3</v>
      </c>
      <c r="C165" s="2">
        <v>166.03</v>
      </c>
      <c r="D165" s="2">
        <v>7216.59</v>
      </c>
      <c r="E165" s="2">
        <v>-8698.5</v>
      </c>
      <c r="F165" s="2">
        <v>-1364.99</v>
      </c>
      <c r="G165" s="2">
        <v>4775.6000000000004</v>
      </c>
      <c r="H165" s="2">
        <v>0.54</v>
      </c>
      <c r="I165" s="2" t="s">
        <v>30</v>
      </c>
      <c r="L165" s="2">
        <v>4775.6000000000004</v>
      </c>
      <c r="M165" s="2">
        <v>14063.34</v>
      </c>
    </row>
    <row r="166" spans="1:13">
      <c r="A166" s="2">
        <v>14158.74</v>
      </c>
      <c r="B166" s="2">
        <v>89.44</v>
      </c>
      <c r="C166" s="2">
        <v>165.71</v>
      </c>
      <c r="D166" s="2">
        <v>7217.63</v>
      </c>
      <c r="E166" s="2">
        <v>-8791.01</v>
      </c>
      <c r="F166" s="2">
        <v>-1341.71</v>
      </c>
      <c r="G166" s="2">
        <v>4854.59</v>
      </c>
      <c r="H166" s="2">
        <v>0.37</v>
      </c>
      <c r="I166" s="2" t="s">
        <v>30</v>
      </c>
      <c r="L166" s="2">
        <v>4854.59</v>
      </c>
      <c r="M166" s="2">
        <v>14158.74</v>
      </c>
    </row>
    <row r="167" spans="1:13">
      <c r="A167" s="2">
        <v>14253.16</v>
      </c>
      <c r="B167" s="2">
        <v>89.83</v>
      </c>
      <c r="C167" s="2">
        <v>166.12</v>
      </c>
      <c r="D167" s="2">
        <v>7218.24</v>
      </c>
      <c r="E167" s="2">
        <v>-8882.59</v>
      </c>
      <c r="F167" s="2">
        <v>-1318.73</v>
      </c>
      <c r="G167" s="2">
        <v>4932.72</v>
      </c>
      <c r="H167" s="2">
        <v>0.6</v>
      </c>
      <c r="I167" s="2" t="s">
        <v>30</v>
      </c>
      <c r="L167" s="2">
        <v>4932.72</v>
      </c>
      <c r="M167" s="2">
        <v>14253.16</v>
      </c>
    </row>
    <row r="168" spans="1:13">
      <c r="A168" s="2">
        <v>14347.48</v>
      </c>
      <c r="B168" s="2">
        <v>89.9</v>
      </c>
      <c r="C168" s="2">
        <v>166.1</v>
      </c>
      <c r="D168" s="2">
        <v>7218.46</v>
      </c>
      <c r="E168" s="2">
        <v>-8974.15</v>
      </c>
      <c r="F168" s="2">
        <v>-1296.0899999999999</v>
      </c>
      <c r="G168" s="2">
        <v>5010.6000000000004</v>
      </c>
      <c r="H168" s="2">
        <v>0.08</v>
      </c>
      <c r="I168" s="2" t="s">
        <v>30</v>
      </c>
      <c r="L168" s="2">
        <v>5010.6000000000004</v>
      </c>
      <c r="M168" s="2">
        <v>14347.48</v>
      </c>
    </row>
    <row r="169" spans="1:13">
      <c r="A169" s="2">
        <v>14441.75</v>
      </c>
      <c r="B169" s="2">
        <v>90.32</v>
      </c>
      <c r="C169" s="2">
        <v>164.69</v>
      </c>
      <c r="D169" s="2">
        <v>7218.28</v>
      </c>
      <c r="E169" s="2">
        <v>-9065.3700000000008</v>
      </c>
      <c r="F169" s="2">
        <v>-1272.32</v>
      </c>
      <c r="G169" s="2">
        <v>5089.08</v>
      </c>
      <c r="H169" s="2">
        <v>1.56</v>
      </c>
      <c r="I169" s="2" t="s">
        <v>30</v>
      </c>
      <c r="L169" s="2">
        <v>5089.08</v>
      </c>
      <c r="M169" s="2">
        <v>14441.75</v>
      </c>
    </row>
    <row r="170" spans="1:13">
      <c r="A170" s="2">
        <v>14534.6</v>
      </c>
      <c r="B170" s="2">
        <v>90.34</v>
      </c>
      <c r="C170" s="2">
        <v>161.41</v>
      </c>
      <c r="D170" s="2">
        <v>7217.74</v>
      </c>
      <c r="E170" s="2">
        <v>-9154.18</v>
      </c>
      <c r="F170" s="2">
        <v>-1245.25</v>
      </c>
      <c r="G170" s="2">
        <v>5168.42</v>
      </c>
      <c r="H170" s="2">
        <v>3.53</v>
      </c>
      <c r="I170" s="2" t="s">
        <v>30</v>
      </c>
      <c r="L170" s="2">
        <v>5168.42</v>
      </c>
      <c r="M170" s="2">
        <v>14534.6</v>
      </c>
    </row>
    <row r="171" spans="1:13">
      <c r="A171" s="2">
        <v>14628.54</v>
      </c>
      <c r="B171" s="2">
        <v>91.48</v>
      </c>
      <c r="C171" s="2">
        <v>158.88999999999999</v>
      </c>
      <c r="D171" s="2">
        <v>7216.25</v>
      </c>
      <c r="E171" s="2">
        <v>-9242.51</v>
      </c>
      <c r="F171" s="2">
        <v>-1213.3599999999999</v>
      </c>
      <c r="G171" s="2">
        <v>5251.05</v>
      </c>
      <c r="H171" s="2">
        <v>2.94</v>
      </c>
      <c r="I171" s="2" t="s">
        <v>30</v>
      </c>
      <c r="L171" s="2">
        <v>5251.05</v>
      </c>
      <c r="M171" s="2">
        <v>14628.54</v>
      </c>
    </row>
    <row r="172" spans="1:13">
      <c r="A172" s="2">
        <v>14725.32</v>
      </c>
      <c r="B172" s="2">
        <v>90.62</v>
      </c>
      <c r="C172" s="2">
        <v>156.49</v>
      </c>
      <c r="D172" s="2">
        <v>7214.48</v>
      </c>
      <c r="E172" s="2">
        <v>-9332.0300000000007</v>
      </c>
      <c r="F172" s="2">
        <v>-1176.6300000000001</v>
      </c>
      <c r="G172" s="2">
        <v>5338.07</v>
      </c>
      <c r="H172" s="2">
        <v>2.63</v>
      </c>
      <c r="I172" s="2" t="s">
        <v>30</v>
      </c>
      <c r="L172" s="2">
        <v>5338.07</v>
      </c>
      <c r="M172" s="2">
        <v>14725.32</v>
      </c>
    </row>
    <row r="173" spans="1:13">
      <c r="A173" s="2">
        <v>14817.61</v>
      </c>
      <c r="B173" s="2">
        <v>89.86</v>
      </c>
      <c r="C173" s="2">
        <v>154.22999999999999</v>
      </c>
      <c r="D173" s="2">
        <v>7214.09</v>
      </c>
      <c r="E173" s="2">
        <v>-9415.91</v>
      </c>
      <c r="F173" s="2">
        <v>-1138.1600000000001</v>
      </c>
      <c r="G173" s="2">
        <v>5422.63</v>
      </c>
      <c r="H173" s="2">
        <v>2.58</v>
      </c>
      <c r="I173" s="2" t="s">
        <v>30</v>
      </c>
      <c r="L173" s="2">
        <v>5422.63</v>
      </c>
      <c r="M173" s="2">
        <v>14817.61</v>
      </c>
    </row>
    <row r="174" spans="1:13">
      <c r="A174" s="2">
        <v>14914.99</v>
      </c>
      <c r="B174" s="2">
        <v>89.88</v>
      </c>
      <c r="C174" s="2">
        <v>153.09</v>
      </c>
      <c r="D174" s="2">
        <v>7214.31</v>
      </c>
      <c r="E174" s="2">
        <v>-9503.18</v>
      </c>
      <c r="F174" s="2">
        <v>-1094.95</v>
      </c>
      <c r="G174" s="2">
        <v>5512.99</v>
      </c>
      <c r="H174" s="2">
        <v>1.17</v>
      </c>
      <c r="I174" s="2" t="s">
        <v>30</v>
      </c>
      <c r="L174" s="2">
        <v>5512.99</v>
      </c>
      <c r="M174" s="2">
        <v>14914.99</v>
      </c>
    </row>
    <row r="175" spans="1:13">
      <c r="A175" s="2">
        <v>15010.24</v>
      </c>
      <c r="B175" s="2">
        <v>89.94</v>
      </c>
      <c r="C175" s="2">
        <v>152.36000000000001</v>
      </c>
      <c r="D175" s="2">
        <v>7214.46</v>
      </c>
      <c r="E175" s="2">
        <v>-9587.83</v>
      </c>
      <c r="F175" s="2">
        <v>-1051.3</v>
      </c>
      <c r="G175" s="2">
        <v>5601.93</v>
      </c>
      <c r="H175" s="2">
        <v>0.77</v>
      </c>
      <c r="I175" s="2" t="s">
        <v>30</v>
      </c>
      <c r="L175" s="2">
        <v>5601.93</v>
      </c>
      <c r="M175" s="2">
        <v>15010.24</v>
      </c>
    </row>
    <row r="176" spans="1:13">
      <c r="A176" s="2">
        <v>15102.23</v>
      </c>
      <c r="B176" s="2">
        <v>89.87</v>
      </c>
      <c r="C176" s="2">
        <v>152.46</v>
      </c>
      <c r="D176" s="2">
        <v>7214.61</v>
      </c>
      <c r="E176" s="2">
        <v>-9669.36</v>
      </c>
      <c r="F176" s="2">
        <v>-1008.7</v>
      </c>
      <c r="G176" s="2">
        <v>5688.01</v>
      </c>
      <c r="H176" s="2">
        <v>0.13</v>
      </c>
      <c r="I176" s="2" t="s">
        <v>30</v>
      </c>
      <c r="L176" s="2">
        <v>5688.01</v>
      </c>
      <c r="M176" s="2">
        <v>15102.23</v>
      </c>
    </row>
    <row r="177" spans="1:13">
      <c r="A177" s="2">
        <v>15196.97</v>
      </c>
      <c r="B177" s="2">
        <v>89.97</v>
      </c>
      <c r="C177" s="2">
        <v>150.53</v>
      </c>
      <c r="D177" s="2">
        <v>7214.75</v>
      </c>
      <c r="E177" s="2">
        <v>-9752.61</v>
      </c>
      <c r="F177" s="2">
        <v>-963.49</v>
      </c>
      <c r="G177" s="2">
        <v>5777.19</v>
      </c>
      <c r="H177" s="2">
        <v>2.04</v>
      </c>
      <c r="I177" s="2" t="s">
        <v>30</v>
      </c>
      <c r="L177" s="2">
        <v>5777.19</v>
      </c>
      <c r="M177" s="2">
        <v>15196.97</v>
      </c>
    </row>
    <row r="178" spans="1:13">
      <c r="A178" s="2">
        <v>15292.77</v>
      </c>
      <c r="B178" s="2">
        <v>89.99</v>
      </c>
      <c r="C178" s="2">
        <v>147.9</v>
      </c>
      <c r="D178" s="2">
        <v>7214.78</v>
      </c>
      <c r="E178" s="2">
        <v>-9834.91</v>
      </c>
      <c r="F178" s="2">
        <v>-914.46</v>
      </c>
      <c r="G178" s="2">
        <v>5868.57</v>
      </c>
      <c r="H178" s="2">
        <v>2.75</v>
      </c>
      <c r="I178" s="2" t="s">
        <v>30</v>
      </c>
      <c r="L178" s="2">
        <v>5868.57</v>
      </c>
      <c r="M178" s="2">
        <v>15292.77</v>
      </c>
    </row>
    <row r="179" spans="1:13">
      <c r="A179" s="2">
        <v>15387.35</v>
      </c>
      <c r="B179" s="2">
        <v>89.97</v>
      </c>
      <c r="C179" s="2">
        <v>145.72</v>
      </c>
      <c r="D179" s="2">
        <v>7214.81</v>
      </c>
      <c r="E179" s="2">
        <v>-9914.0499999999993</v>
      </c>
      <c r="F179" s="2">
        <v>-862.69</v>
      </c>
      <c r="G179" s="2">
        <v>5959.9</v>
      </c>
      <c r="H179" s="2">
        <v>2.31</v>
      </c>
      <c r="I179" s="2" t="s">
        <v>30</v>
      </c>
      <c r="L179" s="2">
        <v>5959.9</v>
      </c>
      <c r="M179" s="2">
        <v>15387.35</v>
      </c>
    </row>
    <row r="180" spans="1:13">
      <c r="A180" s="2">
        <v>15482.51</v>
      </c>
      <c r="B180" s="2">
        <v>89.85</v>
      </c>
      <c r="C180" s="2">
        <v>143.80000000000001</v>
      </c>
      <c r="D180" s="2">
        <v>7214.96</v>
      </c>
      <c r="E180" s="2">
        <v>-9991.77</v>
      </c>
      <c r="F180" s="2">
        <v>-807.78</v>
      </c>
      <c r="G180" s="2">
        <v>6052.62</v>
      </c>
      <c r="H180" s="2">
        <v>2.02</v>
      </c>
      <c r="I180" s="2" t="s">
        <v>30</v>
      </c>
      <c r="L180" s="2">
        <v>6052.62</v>
      </c>
      <c r="M180" s="2">
        <v>15482.51</v>
      </c>
    </row>
    <row r="181" spans="1:13">
      <c r="A181" s="2">
        <v>15576.05</v>
      </c>
      <c r="B181" s="2">
        <v>89.63</v>
      </c>
      <c r="C181" s="2">
        <v>144.09</v>
      </c>
      <c r="D181" s="2">
        <v>7215.39</v>
      </c>
      <c r="E181" s="2">
        <v>-10067.39</v>
      </c>
      <c r="F181" s="2">
        <v>-752.73</v>
      </c>
      <c r="G181" s="2">
        <v>6144.05</v>
      </c>
      <c r="H181" s="2">
        <v>0.39</v>
      </c>
      <c r="I181" s="2" t="s">
        <v>30</v>
      </c>
      <c r="L181" s="2">
        <v>6144.05</v>
      </c>
      <c r="M181" s="2">
        <v>15576.05</v>
      </c>
    </row>
    <row r="182" spans="1:13">
      <c r="A182" s="2">
        <v>15668.26</v>
      </c>
      <c r="B182" s="2">
        <v>90.17</v>
      </c>
      <c r="C182" s="2">
        <v>144.57</v>
      </c>
      <c r="D182" s="2">
        <v>7215.55</v>
      </c>
      <c r="E182" s="2">
        <v>-10142.299999999999</v>
      </c>
      <c r="F182" s="2">
        <v>-698.96</v>
      </c>
      <c r="G182" s="2">
        <v>6234.05</v>
      </c>
      <c r="H182" s="2">
        <v>0.78</v>
      </c>
      <c r="I182" s="2" t="s">
        <v>30</v>
      </c>
      <c r="L182" s="2">
        <v>6234.05</v>
      </c>
      <c r="M182" s="2">
        <v>15668.26</v>
      </c>
    </row>
    <row r="183" spans="1:13">
      <c r="A183" s="2">
        <v>15764.35</v>
      </c>
      <c r="B183" s="2">
        <v>90.45</v>
      </c>
      <c r="C183" s="2">
        <v>144.38999999999999</v>
      </c>
      <c r="D183" s="2">
        <v>7215.03</v>
      </c>
      <c r="E183" s="2">
        <v>-10220.51</v>
      </c>
      <c r="F183" s="2">
        <v>-643.13</v>
      </c>
      <c r="G183" s="2">
        <v>6327.78</v>
      </c>
      <c r="H183" s="2">
        <v>0.35</v>
      </c>
      <c r="I183" s="2" t="s">
        <v>30</v>
      </c>
      <c r="L183" s="2">
        <v>6327.78</v>
      </c>
      <c r="M183" s="2">
        <v>15764.35</v>
      </c>
    </row>
    <row r="184" spans="1:13">
      <c r="A184" s="2">
        <v>15860.5</v>
      </c>
      <c r="B184" s="2">
        <v>90.54</v>
      </c>
      <c r="C184" s="2">
        <v>144.30000000000001</v>
      </c>
      <c r="D184" s="2">
        <v>7214.2</v>
      </c>
      <c r="E184" s="2">
        <v>-10298.629999999999</v>
      </c>
      <c r="F184" s="2">
        <v>-587.09</v>
      </c>
      <c r="G184" s="2">
        <v>6421.62</v>
      </c>
      <c r="H184" s="2">
        <v>0.13</v>
      </c>
      <c r="I184" s="2" t="s">
        <v>30</v>
      </c>
      <c r="L184" s="2">
        <v>6421.62</v>
      </c>
      <c r="M184" s="2">
        <v>15860.5</v>
      </c>
    </row>
    <row r="185" spans="1:13">
      <c r="A185" s="2">
        <v>15954.59</v>
      </c>
      <c r="B185" s="2">
        <v>90.6</v>
      </c>
      <c r="C185" s="2">
        <v>144.05000000000001</v>
      </c>
      <c r="D185" s="2">
        <v>7213.26</v>
      </c>
      <c r="E185" s="2">
        <v>-10374.92</v>
      </c>
      <c r="F185" s="2">
        <v>-532.02</v>
      </c>
      <c r="G185" s="2">
        <v>6513.51</v>
      </c>
      <c r="H185" s="2">
        <v>0.27</v>
      </c>
      <c r="I185" s="2" t="s">
        <v>30</v>
      </c>
      <c r="L185" s="2">
        <v>6513.51</v>
      </c>
      <c r="M185" s="2">
        <v>15954.59</v>
      </c>
    </row>
    <row r="186" spans="1:13">
      <c r="A186" s="2">
        <v>16049.98</v>
      </c>
      <c r="B186" s="2">
        <v>90.49</v>
      </c>
      <c r="C186" s="2">
        <v>143.63999999999999</v>
      </c>
      <c r="D186" s="2">
        <v>7212.35</v>
      </c>
      <c r="E186" s="2">
        <v>-10451.94</v>
      </c>
      <c r="F186" s="2">
        <v>-475.75</v>
      </c>
      <c r="G186" s="2">
        <v>6606.78</v>
      </c>
      <c r="H186" s="2">
        <v>0.44</v>
      </c>
      <c r="I186" s="2" t="s">
        <v>30</v>
      </c>
      <c r="L186" s="2">
        <v>6606.78</v>
      </c>
      <c r="M186" s="2">
        <v>16049.98</v>
      </c>
    </row>
    <row r="187" spans="1:13">
      <c r="A187" s="2">
        <v>16143.12</v>
      </c>
      <c r="B187" s="2">
        <v>90.07</v>
      </c>
      <c r="C187" s="2">
        <v>143.9</v>
      </c>
      <c r="D187" s="2">
        <v>7211.9</v>
      </c>
      <c r="E187" s="2">
        <v>-10527.07</v>
      </c>
      <c r="F187" s="2">
        <v>-420.7</v>
      </c>
      <c r="G187" s="2">
        <v>6697.88</v>
      </c>
      <c r="H187" s="2">
        <v>0.53</v>
      </c>
      <c r="I187" s="2" t="s">
        <v>30</v>
      </c>
      <c r="L187" s="2">
        <v>6697.88</v>
      </c>
      <c r="M187" s="2">
        <v>16143.12</v>
      </c>
    </row>
    <row r="188" spans="1:13">
      <c r="A188" s="2">
        <v>16237.76</v>
      </c>
      <c r="B188" s="2">
        <v>90.01</v>
      </c>
      <c r="C188" s="2">
        <v>144.38999999999999</v>
      </c>
      <c r="D188" s="2">
        <v>7211.83</v>
      </c>
      <c r="E188" s="2">
        <v>-10603.77</v>
      </c>
      <c r="F188" s="2">
        <v>-365.26</v>
      </c>
      <c r="G188" s="2">
        <v>6790.32</v>
      </c>
      <c r="H188" s="2">
        <v>0.52</v>
      </c>
      <c r="I188" s="2" t="s">
        <v>30</v>
      </c>
      <c r="L188" s="2">
        <v>6790.32</v>
      </c>
      <c r="M188" s="2">
        <v>16237.76</v>
      </c>
    </row>
    <row r="189" spans="1:13">
      <c r="A189" s="2">
        <v>16330.89</v>
      </c>
      <c r="B189" s="2">
        <v>90.15</v>
      </c>
      <c r="C189" s="2">
        <v>144.34</v>
      </c>
      <c r="D189" s="2">
        <v>7211.7</v>
      </c>
      <c r="E189" s="2">
        <v>-10679.46</v>
      </c>
      <c r="F189" s="2">
        <v>-311</v>
      </c>
      <c r="G189" s="2">
        <v>6881.21</v>
      </c>
      <c r="H189" s="2">
        <v>0.16</v>
      </c>
      <c r="I189" s="2" t="s">
        <v>30</v>
      </c>
      <c r="L189" s="2">
        <v>6881.21</v>
      </c>
      <c r="M189" s="2">
        <v>16330.89</v>
      </c>
    </row>
    <row r="190" spans="1:13">
      <c r="A190" s="2">
        <v>16427.02</v>
      </c>
      <c r="B190" s="2">
        <v>89.73</v>
      </c>
      <c r="C190" s="2">
        <v>144.22</v>
      </c>
      <c r="D190" s="2">
        <v>7211.8</v>
      </c>
      <c r="E190" s="2">
        <v>-10757.51</v>
      </c>
      <c r="F190" s="2">
        <v>-254.88</v>
      </c>
      <c r="G190" s="2">
        <v>6975.05</v>
      </c>
      <c r="H190" s="2">
        <v>0.45</v>
      </c>
      <c r="I190" s="2" t="s">
        <v>30</v>
      </c>
      <c r="L190" s="2">
        <v>6975.05</v>
      </c>
      <c r="M190" s="2">
        <v>16427.02</v>
      </c>
    </row>
    <row r="191" spans="1:13">
      <c r="A191" s="2">
        <v>16520.849999999999</v>
      </c>
      <c r="B191" s="2">
        <v>89.58</v>
      </c>
      <c r="C191" s="2">
        <v>144.21</v>
      </c>
      <c r="D191" s="2">
        <v>7212.37</v>
      </c>
      <c r="E191" s="2">
        <v>-10833.62</v>
      </c>
      <c r="F191" s="2">
        <v>-200.02</v>
      </c>
      <c r="G191" s="2">
        <v>7066.67</v>
      </c>
      <c r="H191" s="2">
        <v>0.16</v>
      </c>
      <c r="I191" s="2" t="s">
        <v>30</v>
      </c>
      <c r="L191" s="2">
        <v>7066.67</v>
      </c>
      <c r="M191" s="2">
        <v>16520.849999999999</v>
      </c>
    </row>
    <row r="192" spans="1:13">
      <c r="A192" s="2">
        <v>16617.05</v>
      </c>
      <c r="B192" s="2">
        <v>89.69</v>
      </c>
      <c r="C192" s="2">
        <v>144.28</v>
      </c>
      <c r="D192" s="2">
        <v>7212.98</v>
      </c>
      <c r="E192" s="2">
        <v>-10911.69</v>
      </c>
      <c r="F192" s="2">
        <v>-143.81</v>
      </c>
      <c r="G192" s="2">
        <v>7160.6</v>
      </c>
      <c r="H192" s="2">
        <v>0.14000000000000001</v>
      </c>
      <c r="I192" s="2" t="s">
        <v>30</v>
      </c>
      <c r="L192" s="2">
        <v>7160.6</v>
      </c>
      <c r="M192" s="2">
        <v>16617.05</v>
      </c>
    </row>
    <row r="193" spans="1:13">
      <c r="A193" s="2">
        <v>16709.14</v>
      </c>
      <c r="B193" s="2">
        <v>89.53</v>
      </c>
      <c r="C193" s="2">
        <v>144.47999999999999</v>
      </c>
      <c r="D193" s="2">
        <v>7213.61</v>
      </c>
      <c r="E193" s="2">
        <v>-10986.55</v>
      </c>
      <c r="F193" s="2">
        <v>-90.17</v>
      </c>
      <c r="G193" s="2">
        <v>7250.46</v>
      </c>
      <c r="H193" s="2">
        <v>0.28000000000000003</v>
      </c>
      <c r="I193" s="2" t="s">
        <v>30</v>
      </c>
      <c r="L193" s="2">
        <v>7250.46</v>
      </c>
      <c r="M193" s="2">
        <v>16709.14</v>
      </c>
    </row>
    <row r="194" spans="1:13">
      <c r="A194" s="2">
        <v>16803.23</v>
      </c>
      <c r="B194" s="2">
        <v>89.57</v>
      </c>
      <c r="C194" s="2">
        <v>144.47999999999999</v>
      </c>
      <c r="D194" s="2">
        <v>7214.35</v>
      </c>
      <c r="E194" s="2">
        <v>-11063.13</v>
      </c>
      <c r="F194" s="2">
        <v>-35.51</v>
      </c>
      <c r="G194" s="2">
        <v>7342.24</v>
      </c>
      <c r="H194" s="2">
        <v>0.04</v>
      </c>
      <c r="I194" s="2" t="s">
        <v>30</v>
      </c>
      <c r="L194" s="2">
        <v>7342.24</v>
      </c>
      <c r="M194" s="2">
        <v>16803.23</v>
      </c>
    </row>
    <row r="195" spans="1:13">
      <c r="A195" s="2">
        <v>16900.810000000001</v>
      </c>
      <c r="B195" s="2">
        <v>90.11</v>
      </c>
      <c r="C195" s="2">
        <v>144.56</v>
      </c>
      <c r="D195" s="2">
        <v>7214.62</v>
      </c>
      <c r="E195" s="2">
        <v>-11142.59</v>
      </c>
      <c r="F195" s="2">
        <v>21.13</v>
      </c>
      <c r="G195" s="2">
        <v>7437.41</v>
      </c>
      <c r="H195" s="2">
        <v>0.56000000000000005</v>
      </c>
      <c r="I195" s="2" t="s">
        <v>30</v>
      </c>
      <c r="L195" s="2">
        <v>7437.41</v>
      </c>
      <c r="M195" s="2">
        <v>16900.810000000001</v>
      </c>
    </row>
    <row r="196" spans="1:13">
      <c r="A196" s="2">
        <v>16994.740000000002</v>
      </c>
      <c r="B196" s="2">
        <v>89.61</v>
      </c>
      <c r="C196" s="2">
        <v>144.88</v>
      </c>
      <c r="D196" s="2">
        <v>7214.85</v>
      </c>
      <c r="E196" s="2">
        <v>-11219.27</v>
      </c>
      <c r="F196" s="2">
        <v>75.38</v>
      </c>
      <c r="G196" s="2">
        <v>7528.95</v>
      </c>
      <c r="H196" s="2">
        <v>0.63</v>
      </c>
      <c r="I196" s="2" t="s">
        <v>30</v>
      </c>
      <c r="L196" s="2">
        <v>7528.95</v>
      </c>
      <c r="M196" s="2">
        <v>16994.740000000002</v>
      </c>
    </row>
    <row r="197" spans="1:13">
      <c r="A197" s="2">
        <v>17088.810000000001</v>
      </c>
      <c r="B197" s="2">
        <v>89.51</v>
      </c>
      <c r="C197" s="2">
        <v>145.46</v>
      </c>
      <c r="D197" s="2">
        <v>7215.57</v>
      </c>
      <c r="E197" s="2">
        <v>-11296.48</v>
      </c>
      <c r="F197" s="2">
        <v>129.1</v>
      </c>
      <c r="G197" s="2">
        <v>7620.46</v>
      </c>
      <c r="H197" s="2">
        <v>0.63</v>
      </c>
      <c r="I197" s="2" t="s">
        <v>30</v>
      </c>
      <c r="L197" s="2">
        <v>7620.46</v>
      </c>
      <c r="M197" s="2">
        <v>17088.810000000001</v>
      </c>
    </row>
    <row r="198" spans="1:13">
      <c r="A198" s="2">
        <v>17184.16</v>
      </c>
      <c r="B198" s="2">
        <v>89.48</v>
      </c>
      <c r="C198" s="2">
        <v>146.62</v>
      </c>
      <c r="D198" s="2">
        <v>7216.41</v>
      </c>
      <c r="E198" s="2">
        <v>-11375.56</v>
      </c>
      <c r="F198" s="2">
        <v>182.36</v>
      </c>
      <c r="G198" s="2">
        <v>7712.86</v>
      </c>
      <c r="H198" s="2">
        <v>1.22</v>
      </c>
      <c r="I198" s="2" t="s">
        <v>30</v>
      </c>
      <c r="L198" s="2">
        <v>7712.86</v>
      </c>
      <c r="M198" s="2">
        <v>17184.16</v>
      </c>
    </row>
    <row r="199" spans="1:13">
      <c r="A199" s="2">
        <v>17277.2</v>
      </c>
      <c r="B199" s="2">
        <v>89.48</v>
      </c>
      <c r="C199" s="2">
        <v>146.91999999999999</v>
      </c>
      <c r="D199" s="2">
        <v>7217.25</v>
      </c>
      <c r="E199" s="2">
        <v>-11453.38</v>
      </c>
      <c r="F199" s="2">
        <v>233.35</v>
      </c>
      <c r="G199" s="2">
        <v>7802.72</v>
      </c>
      <c r="H199" s="2">
        <v>0.32</v>
      </c>
      <c r="I199" s="2" t="s">
        <v>30</v>
      </c>
      <c r="L199" s="2">
        <v>7802.72</v>
      </c>
      <c r="M199" s="2">
        <v>17277.2</v>
      </c>
    </row>
    <row r="200" spans="1:13">
      <c r="A200" s="2">
        <v>17373.09</v>
      </c>
      <c r="B200" s="2">
        <v>89.56</v>
      </c>
      <c r="C200" s="2">
        <v>147.18</v>
      </c>
      <c r="D200" s="2">
        <v>7218.06</v>
      </c>
      <c r="E200" s="2">
        <v>-11533.85</v>
      </c>
      <c r="F200" s="2">
        <v>285.5</v>
      </c>
      <c r="G200" s="2">
        <v>7895.21</v>
      </c>
      <c r="H200" s="2">
        <v>0.28000000000000003</v>
      </c>
      <c r="I200" s="2" t="s">
        <v>30</v>
      </c>
      <c r="L200" s="2">
        <v>7895.21</v>
      </c>
      <c r="M200" s="2">
        <v>17373.09</v>
      </c>
    </row>
    <row r="201" spans="1:13">
      <c r="A201" s="2">
        <v>17467.05</v>
      </c>
      <c r="B201" s="2">
        <v>89.54</v>
      </c>
      <c r="C201" s="2">
        <v>146.52000000000001</v>
      </c>
      <c r="D201" s="2">
        <v>7218.8</v>
      </c>
      <c r="E201" s="2">
        <v>-11612.51</v>
      </c>
      <c r="F201" s="2">
        <v>336.88</v>
      </c>
      <c r="G201" s="2">
        <v>7985.93</v>
      </c>
      <c r="H201" s="2">
        <v>0.7</v>
      </c>
      <c r="I201" s="2" t="s">
        <v>30</v>
      </c>
      <c r="L201" s="2">
        <v>7985.93</v>
      </c>
      <c r="M201" s="2">
        <v>17467.05</v>
      </c>
    </row>
    <row r="202" spans="1:13">
      <c r="A202" s="2">
        <v>17562.73</v>
      </c>
      <c r="B202" s="2">
        <v>89.62</v>
      </c>
      <c r="C202" s="2">
        <v>145.99</v>
      </c>
      <c r="D202" s="2">
        <v>7219.5</v>
      </c>
      <c r="E202" s="2">
        <v>-11692.07</v>
      </c>
      <c r="F202" s="2">
        <v>390.03</v>
      </c>
      <c r="G202" s="2">
        <v>8078.56</v>
      </c>
      <c r="H202" s="2">
        <v>0.56000000000000005</v>
      </c>
      <c r="I202" s="2" t="s">
        <v>30</v>
      </c>
      <c r="L202" s="2">
        <v>8078.56</v>
      </c>
      <c r="M202" s="2">
        <v>17562.73</v>
      </c>
    </row>
    <row r="203" spans="1:13">
      <c r="A203" s="2">
        <v>17656.09</v>
      </c>
      <c r="B203" s="2">
        <v>89.51</v>
      </c>
      <c r="C203" s="2">
        <v>144.72999999999999</v>
      </c>
      <c r="D203" s="2">
        <v>7220.21</v>
      </c>
      <c r="E203" s="2">
        <v>-11768.88</v>
      </c>
      <c r="F203" s="2">
        <v>443.09</v>
      </c>
      <c r="G203" s="2">
        <v>8169.3</v>
      </c>
      <c r="H203" s="2">
        <v>1.35</v>
      </c>
      <c r="I203" s="2" t="s">
        <v>30</v>
      </c>
      <c r="L203" s="2">
        <v>8169.3</v>
      </c>
      <c r="M203" s="2">
        <v>17656.09</v>
      </c>
    </row>
    <row r="204" spans="1:13">
      <c r="A204" s="2">
        <v>17751.28</v>
      </c>
      <c r="B204" s="2">
        <v>89.42</v>
      </c>
      <c r="C204" s="2">
        <v>144.52000000000001</v>
      </c>
      <c r="D204" s="2">
        <v>7221.1</v>
      </c>
      <c r="E204" s="2">
        <v>-11846.49</v>
      </c>
      <c r="F204" s="2">
        <v>498.2</v>
      </c>
      <c r="G204" s="2">
        <v>8262.1</v>
      </c>
      <c r="H204" s="2">
        <v>0.24</v>
      </c>
      <c r="I204" s="2" t="s">
        <v>30</v>
      </c>
      <c r="L204" s="2">
        <v>8262.1</v>
      </c>
      <c r="M204" s="2">
        <v>17751.28</v>
      </c>
    </row>
    <row r="205" spans="1:13">
      <c r="A205" s="2">
        <v>17846.12</v>
      </c>
      <c r="B205" s="2">
        <v>89.42</v>
      </c>
      <c r="C205" s="2">
        <v>144.44</v>
      </c>
      <c r="D205" s="2">
        <v>7222.06</v>
      </c>
      <c r="E205" s="2">
        <v>-11923.68</v>
      </c>
      <c r="F205" s="2">
        <v>553.29999999999995</v>
      </c>
      <c r="G205" s="2">
        <v>8354.61</v>
      </c>
      <c r="H205" s="2">
        <v>0.08</v>
      </c>
      <c r="I205" s="2" t="s">
        <v>30</v>
      </c>
      <c r="L205" s="2">
        <v>8354.61</v>
      </c>
      <c r="M205" s="2">
        <v>17846.12</v>
      </c>
    </row>
    <row r="206" spans="1:13">
      <c r="A206" s="2">
        <v>17920.3</v>
      </c>
      <c r="B206" s="2">
        <v>90.37</v>
      </c>
      <c r="C206" s="2">
        <v>144.1</v>
      </c>
      <c r="D206" s="2">
        <v>7222.19</v>
      </c>
      <c r="E206" s="2">
        <v>-11983.89</v>
      </c>
      <c r="F206" s="2">
        <v>596.61</v>
      </c>
      <c r="G206" s="2">
        <v>8427.0300000000007</v>
      </c>
      <c r="H206" s="2">
        <v>1.36</v>
      </c>
      <c r="I206" s="2" t="s">
        <v>31</v>
      </c>
      <c r="L206" s="2">
        <v>8427.0300000000007</v>
      </c>
      <c r="M206" s="2">
        <v>17920.3</v>
      </c>
    </row>
    <row r="207" spans="1:13">
      <c r="A207" s="2">
        <v>18014.54</v>
      </c>
      <c r="B207" s="2">
        <v>89.74</v>
      </c>
      <c r="C207" s="2">
        <v>143.78</v>
      </c>
      <c r="D207" s="2">
        <v>7222.1</v>
      </c>
      <c r="E207" s="2">
        <v>-12060.08</v>
      </c>
      <c r="F207" s="2">
        <v>652.09</v>
      </c>
      <c r="G207" s="2">
        <v>8519.15</v>
      </c>
      <c r="H207" s="2">
        <v>0.75</v>
      </c>
      <c r="I207" s="2" t="s">
        <v>31</v>
      </c>
      <c r="L207" s="2">
        <v>8519.15</v>
      </c>
      <c r="M207" s="2">
        <v>18014.54</v>
      </c>
    </row>
    <row r="208" spans="1:13">
      <c r="A208" s="2">
        <v>18109.88</v>
      </c>
      <c r="B208" s="2">
        <v>89.71</v>
      </c>
      <c r="C208" s="2">
        <v>143.66999999999999</v>
      </c>
      <c r="D208" s="2">
        <v>7222.56</v>
      </c>
      <c r="E208" s="2">
        <v>-12136.94</v>
      </c>
      <c r="F208" s="2">
        <v>708.5</v>
      </c>
      <c r="G208" s="2">
        <v>8612.42</v>
      </c>
      <c r="H208" s="2">
        <v>0.12</v>
      </c>
      <c r="I208" s="2" t="s">
        <v>31</v>
      </c>
      <c r="L208" s="2">
        <v>8612.42</v>
      </c>
      <c r="M208" s="2">
        <v>18109.88</v>
      </c>
    </row>
    <row r="209" spans="1:13">
      <c r="A209" s="2">
        <v>18204.36</v>
      </c>
      <c r="B209" s="2">
        <v>89.8</v>
      </c>
      <c r="C209" s="2">
        <v>143.63999999999999</v>
      </c>
      <c r="D209" s="2">
        <v>7222.96</v>
      </c>
      <c r="E209" s="2">
        <v>-12213.04</v>
      </c>
      <c r="F209" s="2">
        <v>764.49</v>
      </c>
      <c r="G209" s="2">
        <v>8704.8700000000008</v>
      </c>
      <c r="H209" s="2">
        <v>0.1</v>
      </c>
      <c r="I209" s="2" t="s">
        <v>31</v>
      </c>
      <c r="L209" s="2">
        <v>8704.8700000000008</v>
      </c>
      <c r="M209" s="2">
        <v>18204.36</v>
      </c>
    </row>
    <row r="210" spans="1:13">
      <c r="A210" s="2">
        <v>18298.810000000001</v>
      </c>
      <c r="B210" s="2">
        <v>89.68</v>
      </c>
      <c r="C210" s="2">
        <v>143.41999999999999</v>
      </c>
      <c r="D210" s="2">
        <v>7223.39</v>
      </c>
      <c r="E210" s="2">
        <v>-12288.99</v>
      </c>
      <c r="F210" s="2">
        <v>820.63</v>
      </c>
      <c r="G210" s="2">
        <v>8797.33</v>
      </c>
      <c r="H210" s="2">
        <v>0.27</v>
      </c>
      <c r="I210" s="2" t="s">
        <v>31</v>
      </c>
      <c r="L210" s="2">
        <v>8797.33</v>
      </c>
      <c r="M210" s="2">
        <v>18298.810000000001</v>
      </c>
    </row>
    <row r="211" spans="1:13">
      <c r="A211" s="2">
        <v>18392.95</v>
      </c>
      <c r="B211" s="2">
        <v>89.74</v>
      </c>
      <c r="C211" s="2">
        <v>143.33000000000001</v>
      </c>
      <c r="D211" s="2">
        <v>7223.87</v>
      </c>
      <c r="E211" s="2">
        <v>-12364.54</v>
      </c>
      <c r="F211" s="2">
        <v>876.79</v>
      </c>
      <c r="G211" s="2">
        <v>8889.5499999999993</v>
      </c>
      <c r="H211" s="2">
        <v>0.11</v>
      </c>
      <c r="I211" s="2" t="s">
        <v>31</v>
      </c>
      <c r="L211" s="2">
        <v>8889.5499999999993</v>
      </c>
      <c r="M211" s="2">
        <v>18392.95</v>
      </c>
    </row>
    <row r="212" spans="1:13">
      <c r="A212" s="2">
        <v>18487.52</v>
      </c>
      <c r="B212" s="2">
        <v>89.71</v>
      </c>
      <c r="C212" s="2">
        <v>143.15</v>
      </c>
      <c r="D212" s="2">
        <v>7224.32</v>
      </c>
      <c r="E212" s="2">
        <v>-12440.3</v>
      </c>
      <c r="F212" s="2">
        <v>933.39</v>
      </c>
      <c r="G212" s="2">
        <v>8982.2199999999993</v>
      </c>
      <c r="H212" s="2">
        <v>0.19</v>
      </c>
      <c r="I212" s="2" t="s">
        <v>31</v>
      </c>
      <c r="L212" s="2">
        <v>8982.2199999999993</v>
      </c>
      <c r="M212" s="2">
        <v>18487.52</v>
      </c>
    </row>
    <row r="213" spans="1:13">
      <c r="A213" s="2">
        <v>18582.02</v>
      </c>
      <c r="B213" s="2">
        <v>89.83</v>
      </c>
      <c r="C213" s="2">
        <v>142.74</v>
      </c>
      <c r="D213" s="2">
        <v>7224.7</v>
      </c>
      <c r="E213" s="2">
        <v>-12515.72</v>
      </c>
      <c r="F213" s="2">
        <v>990.33</v>
      </c>
      <c r="G213" s="2">
        <v>9074.93</v>
      </c>
      <c r="H213" s="2">
        <v>0.45</v>
      </c>
      <c r="I213" s="2" t="s">
        <v>31</v>
      </c>
      <c r="L213" s="2">
        <v>9074.93</v>
      </c>
      <c r="M213" s="2">
        <v>18582.02</v>
      </c>
    </row>
    <row r="214" spans="1:13">
      <c r="A214" s="2">
        <v>18676.009999999998</v>
      </c>
      <c r="B214" s="2">
        <v>89.89</v>
      </c>
      <c r="C214" s="2">
        <v>141.97</v>
      </c>
      <c r="D214" s="2">
        <v>7224.93</v>
      </c>
      <c r="E214" s="2">
        <v>-12590.14</v>
      </c>
      <c r="F214" s="2">
        <v>1047.73</v>
      </c>
      <c r="G214" s="2">
        <v>9167.32</v>
      </c>
      <c r="H214" s="2">
        <v>0.82</v>
      </c>
      <c r="I214" s="2" t="s">
        <v>31</v>
      </c>
      <c r="L214" s="2">
        <v>9167.32</v>
      </c>
      <c r="M214" s="2">
        <v>18676.009999999998</v>
      </c>
    </row>
    <row r="215" spans="1:13">
      <c r="A215" s="2">
        <v>18770.21</v>
      </c>
      <c r="B215" s="2">
        <v>89.91</v>
      </c>
      <c r="C215" s="2">
        <v>140.62</v>
      </c>
      <c r="D215" s="2">
        <v>7225.09</v>
      </c>
      <c r="E215" s="2">
        <v>-12663.65</v>
      </c>
      <c r="F215" s="2">
        <v>1106.6400000000001</v>
      </c>
      <c r="G215" s="2">
        <v>9260.2199999999993</v>
      </c>
      <c r="H215" s="2">
        <v>1.43</v>
      </c>
      <c r="I215" s="2" t="s">
        <v>31</v>
      </c>
      <c r="L215" s="2">
        <v>9260.2199999999993</v>
      </c>
      <c r="M215" s="2">
        <v>18770.21</v>
      </c>
    </row>
    <row r="216" spans="1:13">
      <c r="A216" s="2">
        <v>18866.060000000001</v>
      </c>
      <c r="B216" s="2">
        <v>89.54</v>
      </c>
      <c r="C216" s="2">
        <v>138.71</v>
      </c>
      <c r="D216" s="2">
        <v>7225.55</v>
      </c>
      <c r="E216" s="2">
        <v>-12736.71</v>
      </c>
      <c r="F216" s="2">
        <v>1168.67</v>
      </c>
      <c r="G216" s="2">
        <v>9355.15</v>
      </c>
      <c r="H216" s="2">
        <v>2.0299999999999998</v>
      </c>
      <c r="I216" s="2" t="s">
        <v>31</v>
      </c>
      <c r="L216" s="2">
        <v>9355.15</v>
      </c>
      <c r="M216" s="2">
        <v>18866.060000000001</v>
      </c>
    </row>
    <row r="217" spans="1:13">
      <c r="A217" s="2">
        <v>18960.34</v>
      </c>
      <c r="B217" s="2">
        <v>89.4</v>
      </c>
      <c r="C217" s="2">
        <v>136.63</v>
      </c>
      <c r="D217" s="2">
        <v>7226.43</v>
      </c>
      <c r="E217" s="2">
        <v>-12806.4</v>
      </c>
      <c r="F217" s="2">
        <v>1232.1600000000001</v>
      </c>
      <c r="G217" s="2">
        <v>9448.92</v>
      </c>
      <c r="H217" s="2">
        <v>2.21</v>
      </c>
      <c r="I217" s="2" t="s">
        <v>31</v>
      </c>
      <c r="L217" s="2">
        <v>9448.92</v>
      </c>
      <c r="M217" s="2">
        <v>18960.34</v>
      </c>
    </row>
    <row r="218" spans="1:13">
      <c r="A218" s="2">
        <v>19055.05</v>
      </c>
      <c r="B218" s="2">
        <v>89.37</v>
      </c>
      <c r="C218" s="2">
        <v>134.09</v>
      </c>
      <c r="D218" s="2">
        <v>7227.44</v>
      </c>
      <c r="E218" s="2">
        <v>-12873.78</v>
      </c>
      <c r="F218" s="2">
        <v>1298.69</v>
      </c>
      <c r="G218" s="2">
        <v>9543.43</v>
      </c>
      <c r="H218" s="2">
        <v>2.68</v>
      </c>
      <c r="I218" s="2" t="s">
        <v>31</v>
      </c>
      <c r="L218" s="2">
        <v>9543.43</v>
      </c>
      <c r="M218" s="2">
        <v>19055.05</v>
      </c>
    </row>
    <row r="219" spans="1:13">
      <c r="A219" s="2">
        <v>19150.38</v>
      </c>
      <c r="B219" s="2">
        <v>89.77</v>
      </c>
      <c r="C219" s="2">
        <v>131.94999999999999</v>
      </c>
      <c r="D219" s="2">
        <v>7228.16</v>
      </c>
      <c r="E219" s="2">
        <v>-12938.82</v>
      </c>
      <c r="F219" s="2">
        <v>1368.38</v>
      </c>
      <c r="G219" s="2">
        <v>9638.73</v>
      </c>
      <c r="H219" s="2">
        <v>2.2799999999999998</v>
      </c>
      <c r="I219" s="2" t="s">
        <v>31</v>
      </c>
      <c r="L219" s="2">
        <v>9638.73</v>
      </c>
      <c r="M219" s="2">
        <v>19150.38</v>
      </c>
    </row>
    <row r="220" spans="1:13">
      <c r="A220" s="2">
        <v>19244.169999999998</v>
      </c>
      <c r="B220" s="2">
        <v>89.83</v>
      </c>
      <c r="C220" s="2">
        <v>128.97999999999999</v>
      </c>
      <c r="D220" s="2">
        <v>7228.49</v>
      </c>
      <c r="E220" s="2">
        <v>-12999.68</v>
      </c>
      <c r="F220" s="2">
        <v>1439.73</v>
      </c>
      <c r="G220" s="2">
        <v>9732.48</v>
      </c>
      <c r="H220" s="2">
        <v>3.17</v>
      </c>
      <c r="I220" s="2" t="s">
        <v>31</v>
      </c>
      <c r="L220" s="2">
        <v>9732.48</v>
      </c>
      <c r="M220" s="2">
        <v>19244.169999999998</v>
      </c>
    </row>
    <row r="221" spans="1:13">
      <c r="A221" s="2">
        <v>19339.36</v>
      </c>
      <c r="B221" s="2">
        <v>89.34</v>
      </c>
      <c r="C221" s="2">
        <v>125.9</v>
      </c>
      <c r="D221" s="2">
        <v>7229.18</v>
      </c>
      <c r="E221" s="2">
        <v>-13057.54</v>
      </c>
      <c r="F221" s="2">
        <v>1515.3</v>
      </c>
      <c r="G221" s="2">
        <v>9827.39</v>
      </c>
      <c r="H221" s="2">
        <v>3.28</v>
      </c>
      <c r="I221" s="2" t="s">
        <v>31</v>
      </c>
      <c r="L221" s="2">
        <v>9827.39</v>
      </c>
      <c r="M221" s="2">
        <v>19339.36</v>
      </c>
    </row>
    <row r="222" spans="1:13">
      <c r="A222" s="2">
        <v>19433.47</v>
      </c>
      <c r="B222" s="2">
        <v>89.25</v>
      </c>
      <c r="C222" s="2">
        <v>122.82</v>
      </c>
      <c r="D222" s="2">
        <v>7230.33</v>
      </c>
      <c r="E222" s="2">
        <v>-13110.64</v>
      </c>
      <c r="F222" s="2">
        <v>1592.97</v>
      </c>
      <c r="G222" s="2">
        <v>9920.7000000000007</v>
      </c>
      <c r="H222" s="2">
        <v>3.27</v>
      </c>
      <c r="I222" s="2" t="s">
        <v>31</v>
      </c>
      <c r="L222" s="2">
        <v>9920.7000000000007</v>
      </c>
      <c r="M222" s="2">
        <v>19433.47</v>
      </c>
    </row>
    <row r="223" spans="1:13">
      <c r="A223" s="2">
        <v>19527.22</v>
      </c>
      <c r="B223" s="2">
        <v>89.34</v>
      </c>
      <c r="C223" s="2">
        <v>119.72</v>
      </c>
      <c r="D223" s="2">
        <v>7231.49</v>
      </c>
      <c r="E223" s="2">
        <v>-13159.3</v>
      </c>
      <c r="F223" s="2">
        <v>1673.09</v>
      </c>
      <c r="G223" s="2">
        <v>10012.86</v>
      </c>
      <c r="H223" s="2">
        <v>3.31</v>
      </c>
      <c r="I223" s="2" t="s">
        <v>31</v>
      </c>
      <c r="L223" s="2">
        <v>10012.86</v>
      </c>
      <c r="M223" s="2">
        <v>19527.22</v>
      </c>
    </row>
    <row r="224" spans="1:13">
      <c r="A224" s="2">
        <v>19622.349999999999</v>
      </c>
      <c r="B224" s="2">
        <v>88.83</v>
      </c>
      <c r="C224" s="2">
        <v>116.57</v>
      </c>
      <c r="D224" s="2">
        <v>7233.01</v>
      </c>
      <c r="E224" s="2">
        <v>-13204.16</v>
      </c>
      <c r="F224" s="2">
        <v>1756.95</v>
      </c>
      <c r="G224" s="2">
        <v>10105.290000000001</v>
      </c>
      <c r="H224" s="2">
        <v>3.35</v>
      </c>
      <c r="I224" s="2" t="s">
        <v>31</v>
      </c>
      <c r="L224" s="2">
        <v>10105.290000000001</v>
      </c>
      <c r="M224" s="2">
        <v>19622.349999999999</v>
      </c>
    </row>
    <row r="225" spans="1:13">
      <c r="A225" s="2">
        <v>19716.099999999999</v>
      </c>
      <c r="B225" s="2">
        <v>88.74</v>
      </c>
      <c r="C225" s="2">
        <v>114.44</v>
      </c>
      <c r="D225" s="2">
        <v>7235</v>
      </c>
      <c r="E225" s="2">
        <v>-13244.51</v>
      </c>
      <c r="F225" s="2">
        <v>1841.54</v>
      </c>
      <c r="G225" s="2">
        <v>10195.27</v>
      </c>
      <c r="H225" s="2">
        <v>2.27</v>
      </c>
      <c r="I225" s="2" t="s">
        <v>31</v>
      </c>
      <c r="L225" s="2">
        <v>10195.27</v>
      </c>
      <c r="M225" s="2">
        <v>19716.099999999999</v>
      </c>
    </row>
    <row r="226" spans="1:13">
      <c r="A226" s="2">
        <v>19811.32</v>
      </c>
      <c r="B226" s="2">
        <v>88.74</v>
      </c>
      <c r="C226" s="2">
        <v>112.99</v>
      </c>
      <c r="D226" s="2">
        <v>7237.09</v>
      </c>
      <c r="E226" s="2">
        <v>-13282.8</v>
      </c>
      <c r="F226" s="2">
        <v>1928.69</v>
      </c>
      <c r="G226" s="2">
        <v>10285.780000000001</v>
      </c>
      <c r="H226" s="2">
        <v>1.52</v>
      </c>
      <c r="I226" s="2" t="s">
        <v>31</v>
      </c>
      <c r="L226" s="2">
        <v>10285.780000000001</v>
      </c>
      <c r="M226" s="2">
        <v>19811.32</v>
      </c>
    </row>
    <row r="227" spans="1:13">
      <c r="A227" s="2">
        <v>19905.87</v>
      </c>
      <c r="B227" s="2">
        <v>88.77</v>
      </c>
      <c r="C227" s="2">
        <v>111.6</v>
      </c>
      <c r="D227" s="2">
        <v>7239.14</v>
      </c>
      <c r="E227" s="2">
        <v>-13318.66</v>
      </c>
      <c r="F227" s="2">
        <v>2016.15</v>
      </c>
      <c r="G227" s="2">
        <v>10374.9</v>
      </c>
      <c r="H227" s="2">
        <v>1.47</v>
      </c>
      <c r="I227" s="2" t="s">
        <v>31</v>
      </c>
      <c r="L227" s="2">
        <v>10374.9</v>
      </c>
      <c r="M227" s="2">
        <v>19905.87</v>
      </c>
    </row>
    <row r="228" spans="1:13">
      <c r="A228" s="2">
        <v>20000.150000000001</v>
      </c>
      <c r="B228" s="2">
        <v>88.45</v>
      </c>
      <c r="C228" s="2">
        <v>110.52</v>
      </c>
      <c r="D228" s="2">
        <v>7241.43</v>
      </c>
      <c r="E228" s="2">
        <v>-13352.53</v>
      </c>
      <c r="F228" s="2">
        <v>2104.11</v>
      </c>
      <c r="G228" s="2">
        <v>10463.06</v>
      </c>
      <c r="H228" s="2">
        <v>1.19</v>
      </c>
      <c r="I228" s="2" t="s">
        <v>31</v>
      </c>
      <c r="L228" s="2">
        <v>10463.06</v>
      </c>
      <c r="M228" s="2">
        <v>20000.150000000001</v>
      </c>
    </row>
    <row r="229" spans="1:13">
      <c r="A229" s="2">
        <v>20094.96</v>
      </c>
      <c r="B229" s="2">
        <v>88.37</v>
      </c>
      <c r="C229" s="2">
        <v>108.38</v>
      </c>
      <c r="D229" s="2">
        <v>7244.06</v>
      </c>
      <c r="E229" s="2">
        <v>-13384.09</v>
      </c>
      <c r="F229" s="2">
        <v>2193.4699999999998</v>
      </c>
      <c r="G229" s="2">
        <v>10550.73</v>
      </c>
      <c r="H229" s="2">
        <v>2.2599999999999998</v>
      </c>
      <c r="I229" s="2" t="s">
        <v>31</v>
      </c>
      <c r="L229" s="2">
        <v>10550.73</v>
      </c>
      <c r="M229" s="2">
        <v>20094.96</v>
      </c>
    </row>
    <row r="230" spans="1:13">
      <c r="A230" s="2">
        <v>20189.599999999999</v>
      </c>
      <c r="B230" s="2">
        <v>88.22</v>
      </c>
      <c r="C230" s="2">
        <v>106.47</v>
      </c>
      <c r="D230" s="2">
        <v>7246.88</v>
      </c>
      <c r="E230" s="2">
        <v>-13412.41</v>
      </c>
      <c r="F230" s="2">
        <v>2283.7199999999998</v>
      </c>
      <c r="G230" s="2">
        <v>10636.92</v>
      </c>
      <c r="H230" s="2">
        <v>2.02</v>
      </c>
      <c r="I230" s="2" t="s">
        <v>31</v>
      </c>
      <c r="L230" s="2">
        <v>10636.92</v>
      </c>
      <c r="M230" s="2">
        <v>20189.599999999999</v>
      </c>
    </row>
    <row r="231" spans="1:13">
      <c r="A231" s="2">
        <v>20283.240000000002</v>
      </c>
      <c r="B231" s="2">
        <v>88.37</v>
      </c>
      <c r="C231" s="2">
        <v>104.68</v>
      </c>
      <c r="D231" s="2">
        <v>7249.66</v>
      </c>
      <c r="E231" s="2">
        <v>-13437.54</v>
      </c>
      <c r="F231" s="2">
        <v>2373.88</v>
      </c>
      <c r="G231" s="2">
        <v>10720.91</v>
      </c>
      <c r="H231" s="2">
        <v>1.92</v>
      </c>
      <c r="I231" s="2" t="s">
        <v>31</v>
      </c>
      <c r="L231" s="2">
        <v>10720.91</v>
      </c>
      <c r="M231" s="2">
        <v>20283.240000000002</v>
      </c>
    </row>
    <row r="232" spans="1:13">
      <c r="A232" s="2">
        <v>20378.98</v>
      </c>
      <c r="B232" s="2">
        <v>88.31</v>
      </c>
      <c r="C232" s="2">
        <v>102.9</v>
      </c>
      <c r="D232" s="2">
        <v>7252.44</v>
      </c>
      <c r="E232" s="2">
        <v>-13460.35</v>
      </c>
      <c r="F232" s="2">
        <v>2466.8200000000002</v>
      </c>
      <c r="G232" s="2">
        <v>10805.42</v>
      </c>
      <c r="H232" s="2">
        <v>1.86</v>
      </c>
      <c r="I232" s="2" t="s">
        <v>31</v>
      </c>
      <c r="L232" s="2">
        <v>10805.42</v>
      </c>
      <c r="M232" s="2">
        <v>20378.98</v>
      </c>
    </row>
    <row r="233" spans="1:13">
      <c r="A233" s="2">
        <v>20473.05</v>
      </c>
      <c r="B233" s="2">
        <v>88.28</v>
      </c>
      <c r="C233" s="2">
        <v>100.91</v>
      </c>
      <c r="D233" s="2">
        <v>7255.24</v>
      </c>
      <c r="E233" s="2">
        <v>-13479.75</v>
      </c>
      <c r="F233" s="2">
        <v>2558.8200000000002</v>
      </c>
      <c r="G233" s="2">
        <v>10886.96</v>
      </c>
      <c r="H233" s="2">
        <v>2.11</v>
      </c>
      <c r="I233" s="2" t="s">
        <v>31</v>
      </c>
      <c r="L233" s="2">
        <v>10886.96</v>
      </c>
      <c r="M233" s="2">
        <v>20473.05</v>
      </c>
    </row>
    <row r="234" spans="1:13">
      <c r="A234" s="2">
        <v>20568.16</v>
      </c>
      <c r="B234" s="2">
        <v>88.34</v>
      </c>
      <c r="C234" s="2">
        <v>99.01</v>
      </c>
      <c r="D234" s="2">
        <v>7258.04</v>
      </c>
      <c r="E234" s="2">
        <v>-13496.19</v>
      </c>
      <c r="F234" s="2">
        <v>2652.45</v>
      </c>
      <c r="G234" s="2">
        <v>10967.75</v>
      </c>
      <c r="H234" s="2">
        <v>2</v>
      </c>
      <c r="I234" s="2" t="s">
        <v>31</v>
      </c>
      <c r="L234" s="2">
        <v>10967.75</v>
      </c>
      <c r="M234" s="2">
        <v>20568.16</v>
      </c>
    </row>
    <row r="235" spans="1:13">
      <c r="A235" s="2">
        <v>20661.14</v>
      </c>
      <c r="B235" s="2">
        <v>88.42</v>
      </c>
      <c r="C235" s="2">
        <v>97.59</v>
      </c>
      <c r="D235" s="2">
        <v>7260.67</v>
      </c>
      <c r="E235" s="2">
        <v>-13509.61</v>
      </c>
      <c r="F235" s="2">
        <v>2744.42</v>
      </c>
      <c r="G235" s="2">
        <v>11045.29</v>
      </c>
      <c r="H235" s="2">
        <v>1.53</v>
      </c>
      <c r="I235" s="2" t="s">
        <v>31</v>
      </c>
      <c r="L235" s="2">
        <v>11045.29</v>
      </c>
      <c r="M235" s="2">
        <v>20661.14</v>
      </c>
    </row>
    <row r="236" spans="1:13">
      <c r="A236" s="2">
        <v>20756.41</v>
      </c>
      <c r="B236" s="2">
        <v>88.42</v>
      </c>
      <c r="C236" s="2">
        <v>96.29</v>
      </c>
      <c r="D236" s="2">
        <v>7263.3</v>
      </c>
      <c r="E236" s="2">
        <v>-13521.11</v>
      </c>
      <c r="F236" s="2">
        <v>2838.95</v>
      </c>
      <c r="G236" s="2">
        <v>11123.47</v>
      </c>
      <c r="H236" s="2">
        <v>1.36</v>
      </c>
      <c r="I236" s="2" t="s">
        <v>31</v>
      </c>
      <c r="L236" s="2">
        <v>11123.47</v>
      </c>
      <c r="M236" s="2">
        <v>20756.41</v>
      </c>
    </row>
    <row r="237" spans="1:13">
      <c r="A237" s="2">
        <v>20851.41</v>
      </c>
      <c r="B237" s="2">
        <v>87.16</v>
      </c>
      <c r="C237" s="2">
        <v>94.09</v>
      </c>
      <c r="D237" s="2">
        <v>7266.96</v>
      </c>
      <c r="E237" s="2">
        <v>-13529.7</v>
      </c>
      <c r="F237" s="2">
        <v>2933.48</v>
      </c>
      <c r="G237" s="2">
        <v>11199.7</v>
      </c>
      <c r="H237" s="2">
        <v>2.67</v>
      </c>
      <c r="I237" s="2" t="s">
        <v>31</v>
      </c>
      <c r="L237" s="2">
        <v>11199.7</v>
      </c>
      <c r="M237" s="2">
        <v>20851.41</v>
      </c>
    </row>
    <row r="238" spans="1:13">
      <c r="A238" s="2">
        <v>20946.689999999999</v>
      </c>
      <c r="B238" s="2">
        <v>87.36</v>
      </c>
      <c r="C238" s="2">
        <v>92.74</v>
      </c>
      <c r="D238" s="2">
        <v>7271.52</v>
      </c>
      <c r="E238" s="2">
        <v>-13535.37</v>
      </c>
      <c r="F238" s="2">
        <v>3028.48</v>
      </c>
      <c r="G238" s="2">
        <v>11274.33</v>
      </c>
      <c r="H238" s="2">
        <v>1.43</v>
      </c>
      <c r="I238" s="2" t="s">
        <v>31</v>
      </c>
      <c r="L238" s="2">
        <v>11274.33</v>
      </c>
      <c r="M238" s="2">
        <v>20946.689999999999</v>
      </c>
    </row>
    <row r="239" spans="1:13">
      <c r="A239" s="2">
        <v>21040.89</v>
      </c>
      <c r="B239" s="2">
        <v>87.45</v>
      </c>
      <c r="C239" s="2">
        <v>91.86</v>
      </c>
      <c r="D239" s="2">
        <v>7275.78</v>
      </c>
      <c r="E239" s="2">
        <v>-13539.15</v>
      </c>
      <c r="F239" s="2">
        <v>3122.51</v>
      </c>
      <c r="G239" s="2">
        <v>11346.98</v>
      </c>
      <c r="H239" s="2">
        <v>0.94</v>
      </c>
      <c r="I239" s="2" t="s">
        <v>31</v>
      </c>
      <c r="L239" s="2">
        <v>11346.98</v>
      </c>
      <c r="M239" s="2">
        <v>21040.89</v>
      </c>
    </row>
    <row r="240" spans="1:13">
      <c r="A240" s="2">
        <v>21134.65</v>
      </c>
      <c r="B240" s="2">
        <v>87.53</v>
      </c>
      <c r="C240" s="2">
        <v>91.26</v>
      </c>
      <c r="D240" s="2">
        <v>7279.89</v>
      </c>
      <c r="E240" s="2">
        <v>-13541.7</v>
      </c>
      <c r="F240" s="2">
        <v>3216.14</v>
      </c>
      <c r="G240" s="2">
        <v>11418.52</v>
      </c>
      <c r="H240" s="2">
        <v>0.64</v>
      </c>
      <c r="I240" s="2" t="s">
        <v>31</v>
      </c>
      <c r="L240" s="2">
        <v>11418.52</v>
      </c>
      <c r="M240" s="2">
        <v>21134.65</v>
      </c>
    </row>
    <row r="241" spans="1:13">
      <c r="A241" s="2">
        <v>21229.23</v>
      </c>
      <c r="B241" s="2">
        <v>87.77</v>
      </c>
      <c r="C241" s="2">
        <v>90.7</v>
      </c>
      <c r="D241" s="2">
        <v>7283.77</v>
      </c>
      <c r="E241" s="2">
        <v>-13543.31</v>
      </c>
      <c r="F241" s="2">
        <v>3310.63</v>
      </c>
      <c r="G241" s="2">
        <v>11490.08</v>
      </c>
      <c r="H241" s="2">
        <v>0.64</v>
      </c>
      <c r="I241" s="2" t="s">
        <v>31</v>
      </c>
      <c r="L241" s="2">
        <v>11490.08</v>
      </c>
      <c r="M241" s="2">
        <v>21229.23</v>
      </c>
    </row>
    <row r="242" spans="1:13">
      <c r="A242" s="2">
        <v>21324.69</v>
      </c>
      <c r="B242" s="2">
        <v>88.51</v>
      </c>
      <c r="C242" s="2">
        <v>89.23</v>
      </c>
      <c r="D242" s="2">
        <v>7286.87</v>
      </c>
      <c r="E242" s="2">
        <v>-13543.26</v>
      </c>
      <c r="F242" s="2">
        <v>3406.04</v>
      </c>
      <c r="G242" s="2">
        <v>11561.2</v>
      </c>
      <c r="H242" s="2">
        <v>1.72</v>
      </c>
      <c r="I242" s="2" t="s">
        <v>31</v>
      </c>
      <c r="L242" s="2">
        <v>11561.2</v>
      </c>
      <c r="M242" s="2">
        <v>21324.69</v>
      </c>
    </row>
    <row r="243" spans="1:13">
      <c r="A243" s="2">
        <v>21417.89</v>
      </c>
      <c r="B243" s="2">
        <v>88.83</v>
      </c>
      <c r="C243" s="2">
        <v>88.06</v>
      </c>
      <c r="D243" s="2">
        <v>7289.03</v>
      </c>
      <c r="E243" s="2">
        <v>-13541.05</v>
      </c>
      <c r="F243" s="2">
        <v>3499.18</v>
      </c>
      <c r="G243" s="2">
        <v>11629.21</v>
      </c>
      <c r="H243" s="2">
        <v>1.3</v>
      </c>
      <c r="I243" s="2" t="s">
        <v>31</v>
      </c>
      <c r="L243" s="2">
        <v>11629.21</v>
      </c>
      <c r="M243" s="2">
        <v>21417.89</v>
      </c>
    </row>
    <row r="244" spans="1:13">
      <c r="A244" s="2">
        <v>21513.32</v>
      </c>
      <c r="B244" s="2">
        <v>88.85</v>
      </c>
      <c r="C244" s="2">
        <v>87.07</v>
      </c>
      <c r="D244" s="2">
        <v>7290.96</v>
      </c>
      <c r="E244" s="2">
        <v>-13537</v>
      </c>
      <c r="F244" s="2">
        <v>3594.51</v>
      </c>
      <c r="G244" s="2">
        <v>11697.61</v>
      </c>
      <c r="H244" s="2">
        <v>1.04</v>
      </c>
      <c r="I244" s="2" t="s">
        <v>31</v>
      </c>
      <c r="L244" s="2">
        <v>11697.61</v>
      </c>
      <c r="M244" s="2">
        <v>21513.32</v>
      </c>
    </row>
    <row r="245" spans="1:13">
      <c r="A245" s="2">
        <v>21607.86</v>
      </c>
      <c r="B245" s="2">
        <v>88.83</v>
      </c>
      <c r="C245" s="2">
        <v>87.15</v>
      </c>
      <c r="D245" s="2">
        <v>7292.87</v>
      </c>
      <c r="E245" s="2">
        <v>-13532.23</v>
      </c>
      <c r="F245" s="2">
        <v>3688.91</v>
      </c>
      <c r="G245" s="2">
        <v>11764.85</v>
      </c>
      <c r="H245" s="2">
        <v>0.09</v>
      </c>
      <c r="I245" s="2" t="s">
        <v>31</v>
      </c>
      <c r="L245" s="2">
        <v>11764.85</v>
      </c>
      <c r="M245" s="2">
        <v>21607.86</v>
      </c>
    </row>
    <row r="246" spans="1:13">
      <c r="A246" s="2">
        <v>21701.9</v>
      </c>
      <c r="B246" s="2">
        <v>89.43</v>
      </c>
      <c r="C246" s="2">
        <v>87.09</v>
      </c>
      <c r="D246" s="2">
        <v>7294.3</v>
      </c>
      <c r="E246" s="2">
        <v>-13527.51</v>
      </c>
      <c r="F246" s="2">
        <v>3782.82</v>
      </c>
      <c r="G246" s="2">
        <v>11831.75</v>
      </c>
      <c r="H246" s="2">
        <v>0.64</v>
      </c>
      <c r="I246" s="2" t="s">
        <v>31</v>
      </c>
      <c r="L246" s="2">
        <v>11831.75</v>
      </c>
      <c r="M246" s="2">
        <v>21701.9</v>
      </c>
    </row>
    <row r="247" spans="1:13">
      <c r="A247" s="2">
        <v>21796.18</v>
      </c>
      <c r="B247" s="2">
        <v>89.43</v>
      </c>
      <c r="C247" s="2">
        <v>87.14</v>
      </c>
      <c r="D247" s="2">
        <v>7295.24</v>
      </c>
      <c r="E247" s="2">
        <v>-13522.76</v>
      </c>
      <c r="F247" s="2">
        <v>3876.97</v>
      </c>
      <c r="G247" s="2">
        <v>11898.82</v>
      </c>
      <c r="H247" s="2">
        <v>0.05</v>
      </c>
      <c r="I247" s="2" t="s">
        <v>31</v>
      </c>
      <c r="L247" s="2">
        <v>11898.82</v>
      </c>
      <c r="M247" s="2">
        <v>21796.18</v>
      </c>
    </row>
    <row r="248" spans="1:13">
      <c r="A248" s="2">
        <v>21890.97</v>
      </c>
      <c r="B248" s="2">
        <v>89.77</v>
      </c>
      <c r="C248" s="2">
        <v>87.02</v>
      </c>
      <c r="D248" s="2">
        <v>7295.9</v>
      </c>
      <c r="E248" s="2">
        <v>-13517.93</v>
      </c>
      <c r="F248" s="2">
        <v>3971.64</v>
      </c>
      <c r="G248" s="2">
        <v>11966.21</v>
      </c>
      <c r="H248" s="2">
        <v>0.38</v>
      </c>
      <c r="I248" s="2" t="s">
        <v>31</v>
      </c>
      <c r="L248" s="2">
        <v>11966.21</v>
      </c>
      <c r="M248" s="2">
        <v>21890.97</v>
      </c>
    </row>
    <row r="249" spans="1:13">
      <c r="A249" s="2">
        <v>21985.46</v>
      </c>
      <c r="B249" s="2">
        <v>89.89</v>
      </c>
      <c r="C249" s="2">
        <v>87.68</v>
      </c>
      <c r="D249" s="2">
        <v>7296.18</v>
      </c>
      <c r="E249" s="2">
        <v>-13513.57</v>
      </c>
      <c r="F249" s="2">
        <v>4066.03</v>
      </c>
      <c r="G249" s="2">
        <v>12033.71</v>
      </c>
      <c r="H249" s="2">
        <v>0.71</v>
      </c>
      <c r="I249" s="2" t="s">
        <v>31</v>
      </c>
      <c r="L249" s="2">
        <v>12033.71</v>
      </c>
      <c r="M249" s="2">
        <v>21985.46</v>
      </c>
    </row>
    <row r="250" spans="1:13">
      <c r="A250" s="2">
        <v>22080.240000000002</v>
      </c>
      <c r="B250" s="2">
        <v>90.06</v>
      </c>
      <c r="C250" s="2">
        <v>89.1</v>
      </c>
      <c r="D250" s="2">
        <v>7296.22</v>
      </c>
      <c r="E250" s="2">
        <v>-13510.9</v>
      </c>
      <c r="F250" s="2">
        <v>4160.7700000000004</v>
      </c>
      <c r="G250" s="2">
        <v>12102.6</v>
      </c>
      <c r="H250" s="2">
        <v>1.51</v>
      </c>
      <c r="I250" s="2" t="s">
        <v>31</v>
      </c>
      <c r="L250" s="2">
        <v>12102.6</v>
      </c>
      <c r="M250" s="2">
        <v>22080.240000000002</v>
      </c>
    </row>
    <row r="251" spans="1:13">
      <c r="A251" s="2">
        <v>22175.55</v>
      </c>
      <c r="B251" s="2">
        <v>90.54</v>
      </c>
      <c r="C251" s="2">
        <v>88.92</v>
      </c>
      <c r="D251" s="2">
        <v>7295.72</v>
      </c>
      <c r="E251" s="2">
        <v>-13509.26</v>
      </c>
      <c r="F251" s="2">
        <v>4256.0600000000004</v>
      </c>
      <c r="G251" s="2">
        <v>12172.58</v>
      </c>
      <c r="H251" s="2">
        <v>0.54</v>
      </c>
      <c r="I251" s="2" t="s">
        <v>31</v>
      </c>
      <c r="L251" s="2">
        <v>12172.58</v>
      </c>
      <c r="M251" s="2">
        <v>22175.55</v>
      </c>
    </row>
    <row r="252" spans="1:13">
      <c r="A252" s="2">
        <v>22269.78</v>
      </c>
      <c r="B252" s="2">
        <v>90.77</v>
      </c>
      <c r="C252" s="2">
        <v>89.17</v>
      </c>
      <c r="D252" s="2">
        <v>7294.65</v>
      </c>
      <c r="E252" s="2">
        <v>-13507.69</v>
      </c>
      <c r="F252" s="2">
        <v>4350.2700000000004</v>
      </c>
      <c r="G252" s="2">
        <v>12241.81</v>
      </c>
      <c r="H252" s="2">
        <v>0.36</v>
      </c>
      <c r="I252" s="2" t="s">
        <v>31</v>
      </c>
      <c r="L252" s="2">
        <v>12241.81</v>
      </c>
      <c r="M252" s="2">
        <v>22269.78</v>
      </c>
    </row>
    <row r="253" spans="1:13">
      <c r="A253" s="2">
        <v>22363.79</v>
      </c>
      <c r="B253" s="2">
        <v>90.52</v>
      </c>
      <c r="C253" s="2">
        <v>89.06</v>
      </c>
      <c r="D253" s="2">
        <v>7293.59</v>
      </c>
      <c r="E253" s="2">
        <v>-13506.23</v>
      </c>
      <c r="F253" s="2">
        <v>4444.26</v>
      </c>
      <c r="G253" s="2">
        <v>12310.95</v>
      </c>
      <c r="H253" s="2">
        <v>0.28999999999999998</v>
      </c>
      <c r="I253" s="2" t="s">
        <v>31</v>
      </c>
      <c r="L253" s="2">
        <v>12310.95</v>
      </c>
      <c r="M253" s="2">
        <v>22363.79</v>
      </c>
    </row>
    <row r="254" spans="1:13">
      <c r="A254" s="2">
        <v>22458.18</v>
      </c>
      <c r="B254" s="2">
        <v>89.74</v>
      </c>
      <c r="C254" s="2">
        <v>89.41</v>
      </c>
      <c r="D254" s="2">
        <v>7293.37</v>
      </c>
      <c r="E254" s="2">
        <v>-13504.97</v>
      </c>
      <c r="F254" s="2">
        <v>4538.6400000000003</v>
      </c>
      <c r="G254" s="2">
        <v>12380.51</v>
      </c>
      <c r="H254" s="2">
        <v>0.91</v>
      </c>
      <c r="I254" s="2" t="s">
        <v>31</v>
      </c>
      <c r="L254" s="2">
        <v>12380.51</v>
      </c>
      <c r="M254" s="2">
        <v>22458.18</v>
      </c>
    </row>
    <row r="255" spans="1:13">
      <c r="A255" s="2">
        <v>22552.82</v>
      </c>
      <c r="B255" s="2">
        <v>89.89</v>
      </c>
      <c r="C255" s="2">
        <v>91.07</v>
      </c>
      <c r="D255" s="2">
        <v>7293.68</v>
      </c>
      <c r="E255" s="2">
        <v>-13505.37</v>
      </c>
      <c r="F255" s="2">
        <v>4633.28</v>
      </c>
      <c r="G255" s="2">
        <v>12451.36</v>
      </c>
      <c r="H255" s="2">
        <v>1.76</v>
      </c>
      <c r="I255" s="2" t="s">
        <v>31</v>
      </c>
      <c r="L255" s="2">
        <v>12451.36</v>
      </c>
      <c r="M255" s="2">
        <v>22552.82</v>
      </c>
    </row>
    <row r="256" spans="1:13">
      <c r="A256" s="2">
        <v>22647.73</v>
      </c>
      <c r="B256" s="2">
        <v>89.48</v>
      </c>
      <c r="C256" s="2">
        <v>90.86</v>
      </c>
      <c r="D256" s="2">
        <v>7294.2</v>
      </c>
      <c r="E256" s="2">
        <v>-13506.97</v>
      </c>
      <c r="F256" s="2">
        <v>4728.17</v>
      </c>
      <c r="G256" s="2">
        <v>12523.21</v>
      </c>
      <c r="H256" s="2">
        <v>0.49</v>
      </c>
      <c r="I256" s="2" t="s">
        <v>31</v>
      </c>
      <c r="L256" s="2">
        <v>12523.21</v>
      </c>
      <c r="M256" s="2">
        <v>22647.73</v>
      </c>
    </row>
    <row r="257" spans="1:13">
      <c r="A257" s="2">
        <v>22740.93</v>
      </c>
      <c r="B257" s="2">
        <v>88.91</v>
      </c>
      <c r="C257" s="2">
        <v>91</v>
      </c>
      <c r="D257" s="2">
        <v>7295.51</v>
      </c>
      <c r="E257" s="2">
        <v>-13508.48</v>
      </c>
      <c r="F257" s="2">
        <v>4821.3500000000004</v>
      </c>
      <c r="G257" s="2">
        <v>12593.72</v>
      </c>
      <c r="H257" s="2">
        <v>0.63</v>
      </c>
      <c r="I257" s="2" t="s">
        <v>31</v>
      </c>
      <c r="L257" s="2">
        <v>12593.72</v>
      </c>
      <c r="M257" s="2">
        <v>22740.93</v>
      </c>
    </row>
    <row r="258" spans="1:13">
      <c r="A258" s="2">
        <v>22836.84</v>
      </c>
      <c r="B258" s="2">
        <v>88.8</v>
      </c>
      <c r="C258" s="2">
        <v>91.15</v>
      </c>
      <c r="D258" s="2">
        <v>7297.43</v>
      </c>
      <c r="E258" s="2">
        <v>-13510.28</v>
      </c>
      <c r="F258" s="2">
        <v>4917.2299999999996</v>
      </c>
      <c r="G258" s="2">
        <v>12666.43</v>
      </c>
      <c r="H258" s="2">
        <v>0.19</v>
      </c>
      <c r="I258" s="2" t="s">
        <v>31</v>
      </c>
      <c r="L258" s="2">
        <v>12666.43</v>
      </c>
      <c r="M258" s="2">
        <v>22836.84</v>
      </c>
    </row>
    <row r="259" spans="1:13">
      <c r="A259" s="2">
        <v>22931.41</v>
      </c>
      <c r="B259" s="2">
        <v>88.8</v>
      </c>
      <c r="C259" s="2">
        <v>91.2</v>
      </c>
      <c r="D259" s="2">
        <v>7299.41</v>
      </c>
      <c r="E259" s="2">
        <v>-13512.22</v>
      </c>
      <c r="F259" s="2">
        <v>5011.76</v>
      </c>
      <c r="G259" s="2">
        <v>12738.23</v>
      </c>
      <c r="H259" s="2">
        <v>0.05</v>
      </c>
      <c r="I259" s="2" t="s">
        <v>31</v>
      </c>
      <c r="L259" s="2">
        <v>12738.23</v>
      </c>
      <c r="M259" s="2">
        <v>22931.41</v>
      </c>
    </row>
    <row r="260" spans="1:13">
      <c r="A260" s="2">
        <v>23025.95</v>
      </c>
      <c r="B260" s="2">
        <v>89.2</v>
      </c>
      <c r="C260" s="2">
        <v>91.2</v>
      </c>
      <c r="D260" s="2">
        <v>7301.06</v>
      </c>
      <c r="E260" s="2">
        <v>-13514.2</v>
      </c>
      <c r="F260" s="2">
        <v>5106.26</v>
      </c>
      <c r="G260" s="2">
        <v>12810.04</v>
      </c>
      <c r="H260" s="2">
        <v>0.42</v>
      </c>
      <c r="I260" s="2" t="s">
        <v>31</v>
      </c>
      <c r="L260" s="2">
        <v>12810.04</v>
      </c>
      <c r="M260" s="2">
        <v>23025.95</v>
      </c>
    </row>
    <row r="261" spans="1:13">
      <c r="A261" s="2">
        <v>23119.439999999999</v>
      </c>
      <c r="B261" s="2">
        <v>89.43</v>
      </c>
      <c r="C261" s="2">
        <v>91.17</v>
      </c>
      <c r="D261" s="2">
        <v>7302.18</v>
      </c>
      <c r="E261" s="2">
        <v>-13516.13</v>
      </c>
      <c r="F261" s="2">
        <v>5199.72</v>
      </c>
      <c r="G261" s="2">
        <v>12881.04</v>
      </c>
      <c r="H261" s="2">
        <v>0.25</v>
      </c>
      <c r="I261" s="2" t="s">
        <v>31</v>
      </c>
      <c r="L261" s="2">
        <v>12881.04</v>
      </c>
      <c r="M261" s="2">
        <v>23119.439999999999</v>
      </c>
    </row>
    <row r="262" spans="1:13">
      <c r="A262" s="2">
        <v>23215.09</v>
      </c>
      <c r="B262" s="2">
        <v>89.34</v>
      </c>
      <c r="C262" s="2">
        <v>91.14</v>
      </c>
      <c r="D262" s="2">
        <v>7303.2</v>
      </c>
      <c r="E262" s="2">
        <v>-13518.06</v>
      </c>
      <c r="F262" s="2">
        <v>5295.35</v>
      </c>
      <c r="G262" s="2">
        <v>12953.65</v>
      </c>
      <c r="H262" s="2">
        <v>0.1</v>
      </c>
      <c r="I262" s="2" t="s">
        <v>31</v>
      </c>
      <c r="L262" s="2">
        <v>12953.65</v>
      </c>
      <c r="M262" s="2">
        <v>23215.09</v>
      </c>
    </row>
    <row r="263" spans="1:13">
      <c r="A263" s="2">
        <v>23309.14</v>
      </c>
      <c r="B263" s="2">
        <v>89.28</v>
      </c>
      <c r="C263" s="2">
        <v>91.18</v>
      </c>
      <c r="D263" s="2">
        <v>7304.34</v>
      </c>
      <c r="E263" s="2">
        <v>-13519.96</v>
      </c>
      <c r="F263" s="2">
        <v>5389.37</v>
      </c>
      <c r="G263" s="2">
        <v>13025.05</v>
      </c>
      <c r="H263" s="2">
        <v>0.08</v>
      </c>
      <c r="I263" s="2" t="s">
        <v>31</v>
      </c>
      <c r="L263" s="2">
        <v>13025.05</v>
      </c>
      <c r="M263" s="2">
        <v>23309.14</v>
      </c>
    </row>
    <row r="264" spans="1:13">
      <c r="A264" s="2">
        <v>23404.17</v>
      </c>
      <c r="B264" s="2">
        <v>89.23</v>
      </c>
      <c r="C264" s="2">
        <v>91.12</v>
      </c>
      <c r="D264" s="2">
        <v>7305.57</v>
      </c>
      <c r="E264" s="2">
        <v>-13521.87</v>
      </c>
      <c r="F264" s="2">
        <v>5484.38</v>
      </c>
      <c r="G264" s="2">
        <v>13097.18</v>
      </c>
      <c r="H264" s="2">
        <v>0.08</v>
      </c>
      <c r="I264" s="2" t="s">
        <v>31</v>
      </c>
      <c r="L264" s="2">
        <v>13097.18</v>
      </c>
      <c r="M264" s="2">
        <v>23404.17</v>
      </c>
    </row>
    <row r="265" spans="1:13">
      <c r="A265" s="2">
        <v>23497.79</v>
      </c>
      <c r="B265" s="2">
        <v>89.34</v>
      </c>
      <c r="C265" s="2">
        <v>91.14</v>
      </c>
      <c r="D265" s="2">
        <v>7306.74</v>
      </c>
      <c r="E265" s="2">
        <v>-13523.72</v>
      </c>
      <c r="F265" s="2">
        <v>5577.97</v>
      </c>
      <c r="G265" s="2">
        <v>13168.22</v>
      </c>
      <c r="H265" s="2">
        <v>0.12</v>
      </c>
      <c r="I265" s="2" t="s">
        <v>31</v>
      </c>
      <c r="L265" s="2">
        <v>13168.22</v>
      </c>
      <c r="M265" s="2">
        <v>23497.79</v>
      </c>
    </row>
    <row r="266" spans="1:13">
      <c r="A266" s="2">
        <v>23591.97</v>
      </c>
      <c r="B266" s="2">
        <v>89.2</v>
      </c>
      <c r="C266" s="2">
        <v>89.26</v>
      </c>
      <c r="D266" s="2">
        <v>7307.94</v>
      </c>
      <c r="E266" s="2">
        <v>-13524.05</v>
      </c>
      <c r="F266" s="2">
        <v>5672.14</v>
      </c>
      <c r="G266" s="2">
        <v>13238.68</v>
      </c>
      <c r="H266" s="2">
        <v>2</v>
      </c>
      <c r="I266" s="2" t="s">
        <v>31</v>
      </c>
      <c r="L266" s="2">
        <v>13238.68</v>
      </c>
      <c r="M266" s="2">
        <v>23591.97</v>
      </c>
    </row>
    <row r="267" spans="1:13">
      <c r="A267" s="2">
        <v>23686.61</v>
      </c>
      <c r="B267" s="2">
        <v>89.34</v>
      </c>
      <c r="C267" s="2">
        <v>89.1</v>
      </c>
      <c r="D267" s="2">
        <v>7309.15</v>
      </c>
      <c r="E267" s="2">
        <v>-13522.69</v>
      </c>
      <c r="F267" s="2">
        <v>5766.76</v>
      </c>
      <c r="G267" s="2">
        <v>13308.36</v>
      </c>
      <c r="H267" s="2">
        <v>0.22</v>
      </c>
      <c r="I267" s="2" t="s">
        <v>31</v>
      </c>
      <c r="L267" s="2">
        <v>13308.36</v>
      </c>
      <c r="M267" s="2">
        <v>23686.61</v>
      </c>
    </row>
    <row r="268" spans="1:13">
      <c r="A268" s="2">
        <v>23780.85</v>
      </c>
      <c r="B268" s="2">
        <v>89.54</v>
      </c>
      <c r="C268" s="2">
        <v>89.09</v>
      </c>
      <c r="D268" s="2">
        <v>7310.07</v>
      </c>
      <c r="E268" s="2">
        <v>-13521.2</v>
      </c>
      <c r="F268" s="2">
        <v>5860.98</v>
      </c>
      <c r="G268" s="2">
        <v>13377.65</v>
      </c>
      <c r="H268" s="2">
        <v>0.21</v>
      </c>
      <c r="I268" s="2" t="s">
        <v>31</v>
      </c>
      <c r="L268" s="2">
        <v>13377.65</v>
      </c>
      <c r="M268" s="2">
        <v>23780.85</v>
      </c>
    </row>
    <row r="269" spans="1:13">
      <c r="A269" s="2">
        <v>23874.959999999999</v>
      </c>
      <c r="B269" s="2">
        <v>89.34</v>
      </c>
      <c r="C269" s="2">
        <v>89.26</v>
      </c>
      <c r="D269" s="2">
        <v>7310.99</v>
      </c>
      <c r="E269" s="2">
        <v>-13519.85</v>
      </c>
      <c r="F269" s="2">
        <v>5955.08</v>
      </c>
      <c r="G269" s="2">
        <v>13446.93</v>
      </c>
      <c r="H269" s="2">
        <v>0.28000000000000003</v>
      </c>
      <c r="I269" s="2" t="s">
        <v>31</v>
      </c>
      <c r="L269" s="2">
        <v>13446.93</v>
      </c>
      <c r="M269" s="2">
        <v>23874.959999999999</v>
      </c>
    </row>
    <row r="270" spans="1:13">
      <c r="A270" s="2">
        <v>23969.119999999999</v>
      </c>
      <c r="B270" s="2">
        <v>89.23</v>
      </c>
      <c r="C270" s="2">
        <v>89.13</v>
      </c>
      <c r="D270" s="2">
        <v>7312.16</v>
      </c>
      <c r="E270" s="2">
        <v>-13518.53</v>
      </c>
      <c r="F270" s="2">
        <v>6049.22</v>
      </c>
      <c r="G270" s="2">
        <v>13516.27</v>
      </c>
      <c r="H270" s="2">
        <v>0.18</v>
      </c>
      <c r="I270" s="2" t="s">
        <v>31</v>
      </c>
      <c r="L270" s="2">
        <v>13516.27</v>
      </c>
      <c r="M270" s="2">
        <v>23969.119999999999</v>
      </c>
    </row>
    <row r="271" spans="1:13">
      <c r="A271" s="2">
        <v>24064.22</v>
      </c>
      <c r="B271" s="2">
        <v>89.08</v>
      </c>
      <c r="C271" s="2">
        <v>88.77</v>
      </c>
      <c r="D271" s="2">
        <v>7313.56</v>
      </c>
      <c r="E271" s="2">
        <v>-13516.78</v>
      </c>
      <c r="F271" s="2">
        <v>6144.3</v>
      </c>
      <c r="G271" s="2">
        <v>13586.02</v>
      </c>
      <c r="H271" s="2">
        <v>0.41</v>
      </c>
      <c r="I271" s="2" t="s">
        <v>31</v>
      </c>
      <c r="L271" s="2">
        <v>13586.02</v>
      </c>
      <c r="M271" s="2">
        <v>24064.22</v>
      </c>
    </row>
    <row r="272" spans="1:13">
      <c r="A272" s="2">
        <v>24158.78</v>
      </c>
      <c r="B272" s="2">
        <v>89.03</v>
      </c>
      <c r="C272" s="2">
        <v>88.81</v>
      </c>
      <c r="D272" s="2">
        <v>7315.12</v>
      </c>
      <c r="E272" s="2">
        <v>-13514.79</v>
      </c>
      <c r="F272" s="2">
        <v>6238.82</v>
      </c>
      <c r="G272" s="2">
        <v>13655.2</v>
      </c>
      <c r="H272" s="2">
        <v>7.0000000000000007E-2</v>
      </c>
      <c r="I272" s="2" t="s">
        <v>31</v>
      </c>
      <c r="L272" s="2">
        <v>13655.2</v>
      </c>
      <c r="M272" s="2">
        <v>24158.78</v>
      </c>
    </row>
    <row r="273" spans="1:13">
      <c r="A273" s="2">
        <v>24253.62</v>
      </c>
      <c r="B273" s="2">
        <v>88.8</v>
      </c>
      <c r="C273" s="2">
        <v>88.14</v>
      </c>
      <c r="D273" s="2">
        <v>7316.92</v>
      </c>
      <c r="E273" s="2">
        <v>-13512.26</v>
      </c>
      <c r="F273" s="2">
        <v>6333.61</v>
      </c>
      <c r="G273" s="2">
        <v>13724.22</v>
      </c>
      <c r="H273" s="2">
        <v>0.75</v>
      </c>
      <c r="I273" s="2" t="s">
        <v>31</v>
      </c>
      <c r="L273" s="2">
        <v>13724.22</v>
      </c>
      <c r="M273" s="2">
        <v>24253.62</v>
      </c>
    </row>
    <row r="274" spans="1:13">
      <c r="A274" s="2">
        <v>24348.25</v>
      </c>
      <c r="B274" s="2">
        <v>88.31</v>
      </c>
      <c r="C274" s="2">
        <v>88.75</v>
      </c>
      <c r="D274" s="2">
        <v>7319.31</v>
      </c>
      <c r="E274" s="2">
        <v>-13509.7</v>
      </c>
      <c r="F274" s="2">
        <v>6428.18</v>
      </c>
      <c r="G274" s="2">
        <v>13793.05</v>
      </c>
      <c r="H274" s="2">
        <v>0.83</v>
      </c>
      <c r="I274" s="2" t="s">
        <v>31</v>
      </c>
      <c r="L274" s="2">
        <v>13793.05</v>
      </c>
      <c r="M274" s="2">
        <v>24348.25</v>
      </c>
    </row>
    <row r="275" spans="1:13">
      <c r="A275" s="2">
        <v>24441.279999999999</v>
      </c>
      <c r="B275" s="2">
        <v>88.71</v>
      </c>
      <c r="C275" s="2">
        <v>91.33</v>
      </c>
      <c r="D275" s="2">
        <v>7321.72</v>
      </c>
      <c r="E275" s="2">
        <v>-13509.76</v>
      </c>
      <c r="F275" s="2">
        <v>6521.17</v>
      </c>
      <c r="G275" s="2">
        <v>13862.45</v>
      </c>
      <c r="H275" s="2">
        <v>2.81</v>
      </c>
      <c r="I275" s="2" t="s">
        <v>31</v>
      </c>
      <c r="L275" s="2">
        <v>13862.45</v>
      </c>
      <c r="M275" s="2">
        <v>24441.279999999999</v>
      </c>
    </row>
    <row r="276" spans="1:13">
      <c r="A276" s="2">
        <v>24536.63</v>
      </c>
      <c r="B276" s="2">
        <v>88.74</v>
      </c>
      <c r="C276" s="2">
        <v>91.19</v>
      </c>
      <c r="D276" s="2">
        <v>7323.85</v>
      </c>
      <c r="E276" s="2">
        <v>-13511.86</v>
      </c>
      <c r="F276" s="2">
        <v>6616.47</v>
      </c>
      <c r="G276" s="2">
        <v>13934.94</v>
      </c>
      <c r="H276" s="2">
        <v>0.15</v>
      </c>
      <c r="I276" s="2" t="s">
        <v>31</v>
      </c>
      <c r="L276" s="2">
        <v>13934.94</v>
      </c>
      <c r="M276" s="2">
        <v>24536.63</v>
      </c>
    </row>
    <row r="277" spans="1:13">
      <c r="A277" s="2">
        <v>24630.67</v>
      </c>
      <c r="B277" s="2">
        <v>88.82</v>
      </c>
      <c r="C277" s="2">
        <v>91.18</v>
      </c>
      <c r="D277" s="2">
        <v>7325.85</v>
      </c>
      <c r="E277" s="2">
        <v>-13513.8</v>
      </c>
      <c r="F277" s="2">
        <v>6710.47</v>
      </c>
      <c r="G277" s="2">
        <v>14006.34</v>
      </c>
      <c r="H277" s="2">
        <v>0.09</v>
      </c>
      <c r="I277" s="2" t="s">
        <v>31</v>
      </c>
      <c r="L277" s="2">
        <v>14006.34</v>
      </c>
      <c r="M277" s="2">
        <v>24630.67</v>
      </c>
    </row>
    <row r="278" spans="1:13">
      <c r="A278" s="2">
        <v>24725.67</v>
      </c>
      <c r="B278" s="2">
        <v>88.74</v>
      </c>
      <c r="C278" s="2">
        <v>91.19</v>
      </c>
      <c r="D278" s="2">
        <v>7327.87</v>
      </c>
      <c r="E278" s="2">
        <v>-13515.77</v>
      </c>
      <c r="F278" s="2">
        <v>6805.43</v>
      </c>
      <c r="G278" s="2">
        <v>14078.48</v>
      </c>
      <c r="H278" s="2">
        <v>0.08</v>
      </c>
      <c r="I278" s="2" t="s">
        <v>31</v>
      </c>
      <c r="L278" s="2">
        <v>14078.48</v>
      </c>
      <c r="M278" s="2">
        <v>24725.67</v>
      </c>
    </row>
    <row r="279" spans="1:13">
      <c r="A279" s="2">
        <v>24820.6</v>
      </c>
      <c r="B279" s="2">
        <v>88.85</v>
      </c>
      <c r="C279" s="2">
        <v>91.21</v>
      </c>
      <c r="D279" s="2">
        <v>7329.87</v>
      </c>
      <c r="E279" s="2">
        <v>-13517.75</v>
      </c>
      <c r="F279" s="2">
        <v>6900.31</v>
      </c>
      <c r="G279" s="2">
        <v>14150.58</v>
      </c>
      <c r="H279" s="2">
        <v>0.12</v>
      </c>
      <c r="I279" s="2" t="s">
        <v>31</v>
      </c>
      <c r="L279" s="2">
        <v>14150.58</v>
      </c>
      <c r="M279" s="2">
        <v>24820.6</v>
      </c>
    </row>
    <row r="280" spans="1:13">
      <c r="A280" s="2">
        <v>24914.92</v>
      </c>
      <c r="B280" s="2">
        <v>88.74</v>
      </c>
      <c r="C280" s="2">
        <v>91.25</v>
      </c>
      <c r="D280" s="2">
        <v>7331.85</v>
      </c>
      <c r="E280" s="2">
        <v>-13519.78</v>
      </c>
      <c r="F280" s="2">
        <v>6994.59</v>
      </c>
      <c r="G280" s="2">
        <v>14222.25</v>
      </c>
      <c r="H280" s="2">
        <v>0.12</v>
      </c>
      <c r="I280" s="2" t="s">
        <v>31</v>
      </c>
      <c r="L280" s="2">
        <v>14222.25</v>
      </c>
      <c r="M280" s="2">
        <v>24914.92</v>
      </c>
    </row>
    <row r="281" spans="1:13">
      <c r="A281" s="2">
        <v>25009.5</v>
      </c>
      <c r="B281" s="2">
        <v>88.82</v>
      </c>
      <c r="C281" s="2">
        <v>91.07</v>
      </c>
      <c r="D281" s="2">
        <v>7333.87</v>
      </c>
      <c r="E281" s="2">
        <v>-13521.69</v>
      </c>
      <c r="F281" s="2">
        <v>7089.13</v>
      </c>
      <c r="G281" s="2">
        <v>14294.04</v>
      </c>
      <c r="H281" s="2">
        <v>0.21</v>
      </c>
      <c r="I281" s="2" t="s">
        <v>31</v>
      </c>
      <c r="L281" s="2">
        <v>14294.04</v>
      </c>
      <c r="M281" s="2">
        <v>25009.5</v>
      </c>
    </row>
    <row r="282" spans="1:13">
      <c r="A282" s="2">
        <v>25104.49</v>
      </c>
      <c r="B282" s="2">
        <v>88.82</v>
      </c>
      <c r="C282" s="2">
        <v>91.29</v>
      </c>
      <c r="D282" s="2">
        <v>7335.82</v>
      </c>
      <c r="E282" s="2">
        <v>-13523.65</v>
      </c>
      <c r="F282" s="2">
        <v>7184.08</v>
      </c>
      <c r="G282" s="2">
        <v>14366.17</v>
      </c>
      <c r="H282" s="2">
        <v>0.23</v>
      </c>
      <c r="I282" s="2" t="s">
        <v>31</v>
      </c>
      <c r="L282" s="2">
        <v>14366.17</v>
      </c>
      <c r="M282" s="2">
        <v>25104.49</v>
      </c>
    </row>
    <row r="283" spans="1:13">
      <c r="A283" s="2">
        <v>25198.47</v>
      </c>
      <c r="B283" s="2">
        <v>89.03</v>
      </c>
      <c r="C283" s="2">
        <v>91.28</v>
      </c>
      <c r="D283" s="2">
        <v>7337.58</v>
      </c>
      <c r="E283" s="2">
        <v>-13525.75</v>
      </c>
      <c r="F283" s="2">
        <v>7278.02</v>
      </c>
      <c r="G283" s="2">
        <v>14437.64</v>
      </c>
      <c r="H283" s="2">
        <v>0.22</v>
      </c>
      <c r="I283" s="2" t="s">
        <v>31</v>
      </c>
      <c r="L283" s="2">
        <v>14437.64</v>
      </c>
      <c r="M283" s="2">
        <v>25198.47</v>
      </c>
    </row>
    <row r="284" spans="1:13">
      <c r="A284" s="2">
        <v>25294.6</v>
      </c>
      <c r="B284" s="2">
        <v>89.2</v>
      </c>
      <c r="C284" s="2">
        <v>91.04</v>
      </c>
      <c r="D284" s="2">
        <v>7339.07</v>
      </c>
      <c r="E284" s="2">
        <v>-13527.7</v>
      </c>
      <c r="F284" s="2">
        <v>7374.12</v>
      </c>
      <c r="G284" s="2">
        <v>14510.62</v>
      </c>
      <c r="H284" s="2">
        <v>0.31</v>
      </c>
      <c r="I284" s="2" t="s">
        <v>31</v>
      </c>
      <c r="L284" s="2">
        <v>14510.62</v>
      </c>
      <c r="M284" s="2">
        <v>25294.6</v>
      </c>
    </row>
    <row r="285" spans="1:13">
      <c r="A285" s="2">
        <v>25389.19</v>
      </c>
      <c r="B285" s="2">
        <v>88.68</v>
      </c>
      <c r="C285" s="2">
        <v>90.17</v>
      </c>
      <c r="D285" s="2">
        <v>7340.82</v>
      </c>
      <c r="E285" s="2">
        <v>-13528.7</v>
      </c>
      <c r="F285" s="2">
        <v>7468.69</v>
      </c>
      <c r="G285" s="2">
        <v>14581.82</v>
      </c>
      <c r="H285" s="2">
        <v>1.07</v>
      </c>
      <c r="I285" s="2" t="s">
        <v>31</v>
      </c>
      <c r="L285" s="2">
        <v>14581.82</v>
      </c>
      <c r="M285" s="2">
        <v>25389.19</v>
      </c>
    </row>
    <row r="286" spans="1:13">
      <c r="A286" s="2">
        <v>25486.37</v>
      </c>
      <c r="B286" s="2">
        <v>88.34</v>
      </c>
      <c r="C286" s="2">
        <v>88.99</v>
      </c>
      <c r="D286" s="2">
        <v>7343.35</v>
      </c>
      <c r="E286" s="2">
        <v>-13527.99</v>
      </c>
      <c r="F286" s="2">
        <v>7565.83</v>
      </c>
      <c r="G286" s="2">
        <v>14653.8</v>
      </c>
      <c r="H286" s="2">
        <v>1.26</v>
      </c>
      <c r="I286" s="2" t="s">
        <v>31</v>
      </c>
      <c r="L286" s="2">
        <v>14653.8</v>
      </c>
      <c r="M286" s="2">
        <v>25486.37</v>
      </c>
    </row>
    <row r="287" spans="1:13">
      <c r="A287" s="2">
        <v>25577.16</v>
      </c>
      <c r="B287" s="2">
        <v>88.34</v>
      </c>
      <c r="C287" s="2">
        <v>88.83</v>
      </c>
      <c r="D287" s="2">
        <v>7345.98</v>
      </c>
      <c r="E287" s="2">
        <v>-13526.26</v>
      </c>
      <c r="F287" s="2">
        <v>7656.56</v>
      </c>
      <c r="G287" s="2">
        <v>14720.33</v>
      </c>
      <c r="H287" s="2">
        <v>0.18</v>
      </c>
      <c r="I287" s="2" t="s">
        <v>31</v>
      </c>
      <c r="L287" s="2">
        <v>14720.33</v>
      </c>
      <c r="M287" s="2">
        <v>25577.16</v>
      </c>
    </row>
    <row r="288" spans="1:13">
      <c r="A288" s="2">
        <v>25671.96</v>
      </c>
      <c r="B288" s="2">
        <v>88.45</v>
      </c>
      <c r="C288" s="2">
        <v>88.9</v>
      </c>
      <c r="D288" s="2">
        <v>7348.63</v>
      </c>
      <c r="E288" s="2">
        <v>-13524.38</v>
      </c>
      <c r="F288" s="2">
        <v>7751.31</v>
      </c>
      <c r="G288" s="2">
        <v>14789.75</v>
      </c>
      <c r="H288" s="2">
        <v>0.14000000000000001</v>
      </c>
      <c r="I288" s="2" t="s">
        <v>31</v>
      </c>
      <c r="L288" s="2">
        <v>14789.75</v>
      </c>
      <c r="M288" s="2">
        <v>25671.96</v>
      </c>
    </row>
    <row r="289" spans="1:13">
      <c r="A289" s="2">
        <v>25766.43</v>
      </c>
      <c r="B289" s="2">
        <v>88.25</v>
      </c>
      <c r="C289" s="2">
        <v>89.17</v>
      </c>
      <c r="D289" s="2">
        <v>7351.35</v>
      </c>
      <c r="E289" s="2">
        <v>-13522.79</v>
      </c>
      <c r="F289" s="2">
        <v>7845.73</v>
      </c>
      <c r="G289" s="2">
        <v>14859.12</v>
      </c>
      <c r="H289" s="2">
        <v>0.36</v>
      </c>
      <c r="I289" s="2" t="s">
        <v>31</v>
      </c>
      <c r="L289" s="2">
        <v>14859.12</v>
      </c>
      <c r="M289" s="2">
        <v>25766.43</v>
      </c>
    </row>
    <row r="290" spans="1:13">
      <c r="A290" s="2">
        <v>25861.35</v>
      </c>
      <c r="B290" s="2">
        <v>88.42</v>
      </c>
      <c r="C290" s="2">
        <v>89.3</v>
      </c>
      <c r="D290" s="2">
        <v>7354.11</v>
      </c>
      <c r="E290" s="2">
        <v>-13521.53</v>
      </c>
      <c r="F290" s="2">
        <v>7940.6</v>
      </c>
      <c r="G290" s="2">
        <v>14929.04</v>
      </c>
      <c r="H290" s="2">
        <v>0.23</v>
      </c>
      <c r="I290" s="2" t="s">
        <v>31</v>
      </c>
      <c r="L290" s="2">
        <v>14929.04</v>
      </c>
      <c r="M290" s="2">
        <v>25861.35</v>
      </c>
    </row>
    <row r="291" spans="1:13">
      <c r="A291" s="2">
        <v>25954.68</v>
      </c>
      <c r="B291" s="2">
        <v>88.19</v>
      </c>
      <c r="C291" s="2">
        <v>89.11</v>
      </c>
      <c r="D291" s="2">
        <v>7356.87</v>
      </c>
      <c r="E291" s="2">
        <v>-13520.23</v>
      </c>
      <c r="F291" s="2">
        <v>8033.88</v>
      </c>
      <c r="G291" s="2">
        <v>14997.75</v>
      </c>
      <c r="H291" s="2">
        <v>0.32</v>
      </c>
      <c r="I291" s="2" t="s">
        <v>31</v>
      </c>
      <c r="L291" s="2">
        <v>14997.75</v>
      </c>
      <c r="M291" s="2">
        <v>25954.68</v>
      </c>
    </row>
    <row r="292" spans="1:13">
      <c r="A292" s="2">
        <v>26048.52</v>
      </c>
      <c r="B292" s="2">
        <v>88.2</v>
      </c>
      <c r="C292" s="2">
        <v>89.38</v>
      </c>
      <c r="D292" s="2">
        <v>7359.83</v>
      </c>
      <c r="E292" s="2">
        <v>-13519</v>
      </c>
      <c r="F292" s="2">
        <v>8127.66</v>
      </c>
      <c r="G292" s="2">
        <v>15066.88</v>
      </c>
      <c r="H292" s="2">
        <v>0.28999999999999998</v>
      </c>
      <c r="I292" s="2" t="s">
        <v>31</v>
      </c>
      <c r="L292" s="2">
        <v>15066.88</v>
      </c>
      <c r="M292" s="2">
        <v>26048.52</v>
      </c>
    </row>
    <row r="293" spans="1:13">
      <c r="A293" s="2">
        <v>26143.34</v>
      </c>
      <c r="B293" s="2">
        <v>88.31</v>
      </c>
      <c r="C293" s="2">
        <v>89.5</v>
      </c>
      <c r="D293" s="2">
        <v>7362.71</v>
      </c>
      <c r="E293" s="2">
        <v>-13518.07</v>
      </c>
      <c r="F293" s="2">
        <v>8222.43</v>
      </c>
      <c r="G293" s="2">
        <v>15136.96</v>
      </c>
      <c r="H293" s="2">
        <v>0.17</v>
      </c>
      <c r="I293" s="2" t="s">
        <v>31</v>
      </c>
      <c r="L293" s="2">
        <v>15136.96</v>
      </c>
      <c r="M293" s="2">
        <v>26143.34</v>
      </c>
    </row>
    <row r="294" spans="1:13">
      <c r="A294" s="2">
        <v>26238.16</v>
      </c>
      <c r="B294" s="2">
        <v>88.77</v>
      </c>
      <c r="C294" s="2">
        <v>90.64</v>
      </c>
      <c r="D294" s="2">
        <v>7365.13</v>
      </c>
      <c r="E294" s="2">
        <v>-13518.19</v>
      </c>
      <c r="F294" s="2">
        <v>8317.2199999999993</v>
      </c>
      <c r="G294" s="2">
        <v>15207.74</v>
      </c>
      <c r="H294" s="2">
        <v>1.3</v>
      </c>
      <c r="I294" s="2" t="s">
        <v>31</v>
      </c>
      <c r="L294" s="2">
        <v>15207.74</v>
      </c>
      <c r="M294" s="2">
        <v>26238.16</v>
      </c>
    </row>
    <row r="295" spans="1:13">
      <c r="A295" s="2">
        <v>26333.439999999999</v>
      </c>
      <c r="B295" s="2">
        <v>89.17</v>
      </c>
      <c r="C295" s="2">
        <v>91.6</v>
      </c>
      <c r="D295" s="2">
        <v>7366.84</v>
      </c>
      <c r="E295" s="2">
        <v>-13520.05</v>
      </c>
      <c r="F295" s="2">
        <v>8412.4699999999993</v>
      </c>
      <c r="G295" s="2">
        <v>15280.02</v>
      </c>
      <c r="H295" s="2">
        <v>1.0900000000000001</v>
      </c>
      <c r="I295" s="2" t="s">
        <v>31</v>
      </c>
      <c r="L295" s="2">
        <v>15280.02</v>
      </c>
      <c r="M295" s="2">
        <v>26333.439999999999</v>
      </c>
    </row>
    <row r="296" spans="1:13">
      <c r="A296" s="2">
        <v>26427.16</v>
      </c>
      <c r="B296" s="2">
        <v>89.05</v>
      </c>
      <c r="C296" s="2">
        <v>91.75</v>
      </c>
      <c r="D296" s="2">
        <v>7368.3</v>
      </c>
      <c r="E296" s="2">
        <v>-13522.79</v>
      </c>
      <c r="F296" s="2">
        <v>8506.1299999999992</v>
      </c>
      <c r="G296" s="2">
        <v>15351.71</v>
      </c>
      <c r="H296" s="2">
        <v>0.2</v>
      </c>
      <c r="I296" s="2" t="s">
        <v>31</v>
      </c>
      <c r="L296" s="2">
        <v>15351.71</v>
      </c>
      <c r="M296" s="2">
        <v>26427.16</v>
      </c>
    </row>
    <row r="297" spans="1:13">
      <c r="A297" s="2">
        <v>26522.67</v>
      </c>
      <c r="B297" s="2">
        <v>89.11</v>
      </c>
      <c r="C297" s="2">
        <v>91.65</v>
      </c>
      <c r="D297" s="2">
        <v>7369.83</v>
      </c>
      <c r="E297" s="2">
        <v>-13525.62</v>
      </c>
      <c r="F297" s="2">
        <v>8601.59</v>
      </c>
      <c r="G297" s="2">
        <v>15424.8</v>
      </c>
      <c r="H297" s="2">
        <v>0.12</v>
      </c>
      <c r="I297" s="2" t="s">
        <v>31</v>
      </c>
      <c r="L297" s="2">
        <v>15424.8</v>
      </c>
      <c r="M297" s="2">
        <v>26522.67</v>
      </c>
    </row>
    <row r="298" spans="1:13">
      <c r="A298" s="2">
        <v>26617.22</v>
      </c>
      <c r="B298" s="2">
        <v>89.34</v>
      </c>
      <c r="C298" s="2">
        <v>91.72</v>
      </c>
      <c r="D298" s="2">
        <v>7371.11</v>
      </c>
      <c r="E298" s="2">
        <v>-13528.4</v>
      </c>
      <c r="F298" s="2">
        <v>8696.09</v>
      </c>
      <c r="G298" s="2">
        <v>15497.14</v>
      </c>
      <c r="H298" s="2">
        <v>0.25</v>
      </c>
      <c r="I298" s="2" t="s">
        <v>31</v>
      </c>
      <c r="L298" s="2">
        <v>15497.14</v>
      </c>
      <c r="M298" s="2">
        <v>26617.22</v>
      </c>
    </row>
    <row r="299" spans="1:13">
      <c r="A299" s="2">
        <v>26711.4</v>
      </c>
      <c r="B299" s="2">
        <v>89.02</v>
      </c>
      <c r="C299" s="2">
        <v>88.53</v>
      </c>
      <c r="D299" s="2">
        <v>7372.46</v>
      </c>
      <c r="E299" s="2">
        <v>-13528.61</v>
      </c>
      <c r="F299" s="2">
        <v>8790.25</v>
      </c>
      <c r="G299" s="2">
        <v>15567.51</v>
      </c>
      <c r="H299" s="2">
        <v>3.4</v>
      </c>
      <c r="I299" s="2" t="s">
        <v>31</v>
      </c>
      <c r="L299" s="2">
        <v>15567.51</v>
      </c>
      <c r="M299" s="2">
        <v>26711.4</v>
      </c>
    </row>
    <row r="300" spans="1:13">
      <c r="A300" s="2">
        <v>26806.15</v>
      </c>
      <c r="B300" s="2">
        <v>88.42</v>
      </c>
      <c r="C300" s="2">
        <v>87.14</v>
      </c>
      <c r="D300" s="2">
        <v>7374.58</v>
      </c>
      <c r="E300" s="2">
        <v>-13525.03</v>
      </c>
      <c r="F300" s="2">
        <v>8884.9</v>
      </c>
      <c r="G300" s="2">
        <v>15635.73</v>
      </c>
      <c r="H300" s="2">
        <v>1.6</v>
      </c>
      <c r="I300" s="2" t="s">
        <v>31</v>
      </c>
      <c r="L300" s="2">
        <v>15635.73</v>
      </c>
      <c r="M300" s="2">
        <v>26806.15</v>
      </c>
    </row>
    <row r="301" spans="1:13">
      <c r="A301" s="2">
        <v>26899.8</v>
      </c>
      <c r="B301" s="2">
        <v>87.73</v>
      </c>
      <c r="C301" s="2">
        <v>84.3</v>
      </c>
      <c r="D301" s="2">
        <v>7377.72</v>
      </c>
      <c r="E301" s="2">
        <v>-13518.04</v>
      </c>
      <c r="F301" s="2">
        <v>8978.23</v>
      </c>
      <c r="G301" s="2">
        <v>15700.69</v>
      </c>
      <c r="H301" s="2">
        <v>3.12</v>
      </c>
      <c r="I301" s="2" t="s">
        <v>31</v>
      </c>
      <c r="L301" s="2">
        <v>15700.69</v>
      </c>
      <c r="M301" s="2">
        <v>26899.8</v>
      </c>
    </row>
    <row r="302" spans="1:13">
      <c r="A302" s="2">
        <v>26995.22</v>
      </c>
      <c r="B302" s="2">
        <v>87.73</v>
      </c>
      <c r="C302" s="2">
        <v>82.62</v>
      </c>
      <c r="D302" s="2">
        <v>7381.5</v>
      </c>
      <c r="E302" s="2">
        <v>-13507.18</v>
      </c>
      <c r="F302" s="2">
        <v>9072.9500000000007</v>
      </c>
      <c r="G302" s="2">
        <v>15764.1</v>
      </c>
      <c r="H302" s="2">
        <v>1.76</v>
      </c>
      <c r="I302" s="2" t="s">
        <v>31</v>
      </c>
      <c r="L302" s="2">
        <v>15764.1</v>
      </c>
      <c r="M302" s="2">
        <v>26995.22</v>
      </c>
    </row>
    <row r="303" spans="1:13">
      <c r="A303" s="2">
        <v>27089.47</v>
      </c>
      <c r="B303" s="2">
        <v>87.88</v>
      </c>
      <c r="C303" s="2">
        <v>84.45</v>
      </c>
      <c r="D303" s="2">
        <v>7385.11</v>
      </c>
      <c r="E303" s="2">
        <v>-13496.58</v>
      </c>
      <c r="F303" s="2">
        <v>9166.5300000000007</v>
      </c>
      <c r="G303" s="2">
        <v>15826.84</v>
      </c>
      <c r="H303" s="2">
        <v>1.95</v>
      </c>
      <c r="I303" s="2" t="s">
        <v>31</v>
      </c>
      <c r="L303" s="2">
        <v>15826.84</v>
      </c>
      <c r="M303" s="2">
        <v>27089.47</v>
      </c>
    </row>
    <row r="304" spans="1:13">
      <c r="A304" s="2">
        <v>27183.38</v>
      </c>
      <c r="B304" s="2">
        <v>88.14</v>
      </c>
      <c r="C304" s="2">
        <v>84.73</v>
      </c>
      <c r="D304" s="2">
        <v>7388.37</v>
      </c>
      <c r="E304" s="2">
        <v>-13487.73</v>
      </c>
      <c r="F304" s="2">
        <v>9259.9699999999993</v>
      </c>
      <c r="G304" s="2">
        <v>15890.64</v>
      </c>
      <c r="H304" s="2">
        <v>0.41</v>
      </c>
      <c r="I304" s="2" t="s">
        <v>31</v>
      </c>
      <c r="L304" s="2">
        <v>15890.64</v>
      </c>
      <c r="M304" s="2">
        <v>27183.38</v>
      </c>
    </row>
    <row r="305" spans="1:13">
      <c r="A305" s="2">
        <v>27278.880000000001</v>
      </c>
      <c r="B305" s="2">
        <v>88.45</v>
      </c>
      <c r="C305" s="2">
        <v>84.63</v>
      </c>
      <c r="D305" s="2">
        <v>7391.21</v>
      </c>
      <c r="E305" s="2">
        <v>-13478.88</v>
      </c>
      <c r="F305" s="2">
        <v>9355.01</v>
      </c>
      <c r="G305" s="2">
        <v>15955.64</v>
      </c>
      <c r="H305" s="2">
        <v>0.34</v>
      </c>
      <c r="I305" s="2" t="s">
        <v>31</v>
      </c>
      <c r="L305" s="2">
        <v>15955.64</v>
      </c>
      <c r="M305" s="2">
        <v>27278.880000000001</v>
      </c>
    </row>
    <row r="306" spans="1:13">
      <c r="A306" s="2">
        <v>27373.32</v>
      </c>
      <c r="B306" s="2">
        <v>88.62</v>
      </c>
      <c r="C306" s="2">
        <v>83.19</v>
      </c>
      <c r="D306" s="2">
        <v>7393.63</v>
      </c>
      <c r="E306" s="2">
        <v>-13468.87</v>
      </c>
      <c r="F306" s="2">
        <v>9448.89</v>
      </c>
      <c r="G306" s="2">
        <v>16018.99</v>
      </c>
      <c r="H306" s="2">
        <v>1.53</v>
      </c>
      <c r="I306" s="2" t="s">
        <v>31</v>
      </c>
      <c r="L306" s="2">
        <v>16018.99</v>
      </c>
      <c r="M306" s="2">
        <v>27373.32</v>
      </c>
    </row>
    <row r="307" spans="1:13">
      <c r="A307" s="2">
        <v>27466.26</v>
      </c>
      <c r="B307" s="2">
        <v>88.65</v>
      </c>
      <c r="C307" s="2">
        <v>82.69</v>
      </c>
      <c r="D307" s="2">
        <v>7395.84</v>
      </c>
      <c r="E307" s="2">
        <v>-13457.45</v>
      </c>
      <c r="F307" s="2">
        <v>9541.09</v>
      </c>
      <c r="G307" s="2">
        <v>16080.16</v>
      </c>
      <c r="H307" s="2">
        <v>0.54</v>
      </c>
      <c r="I307" s="2" t="s">
        <v>31</v>
      </c>
      <c r="L307" s="2">
        <v>16080.16</v>
      </c>
      <c r="M307" s="2">
        <v>27466.26</v>
      </c>
    </row>
    <row r="308" spans="1:13">
      <c r="A308" s="2">
        <v>27562.63</v>
      </c>
      <c r="B308" s="2">
        <v>88.71</v>
      </c>
      <c r="C308" s="2">
        <v>82.58</v>
      </c>
      <c r="D308" s="2">
        <v>7398.06</v>
      </c>
      <c r="E308" s="2">
        <v>-13445.09</v>
      </c>
      <c r="F308" s="2">
        <v>9636.64</v>
      </c>
      <c r="G308" s="2">
        <v>16143.21</v>
      </c>
      <c r="H308" s="2">
        <v>0.13</v>
      </c>
      <c r="I308" s="2" t="s">
        <v>31</v>
      </c>
      <c r="L308" s="2">
        <v>16143.21</v>
      </c>
      <c r="M308" s="2">
        <v>27562.63</v>
      </c>
    </row>
    <row r="309" spans="1:13">
      <c r="A309" s="2">
        <v>27658.42</v>
      </c>
      <c r="B309" s="2">
        <v>88.88</v>
      </c>
      <c r="C309" s="2">
        <v>82.6</v>
      </c>
      <c r="D309" s="2">
        <v>7400.08</v>
      </c>
      <c r="E309" s="2">
        <v>-13432.74</v>
      </c>
      <c r="F309" s="2">
        <v>9731.61</v>
      </c>
      <c r="G309" s="2">
        <v>16205.82</v>
      </c>
      <c r="H309" s="2">
        <v>0.18</v>
      </c>
      <c r="I309" s="2" t="s">
        <v>31</v>
      </c>
      <c r="L309" s="2">
        <v>16205.82</v>
      </c>
      <c r="M309" s="2">
        <v>27658.42</v>
      </c>
    </row>
    <row r="310" spans="1:13">
      <c r="A310" s="2">
        <v>27751.599999999999</v>
      </c>
      <c r="B310" s="2">
        <v>88.77</v>
      </c>
      <c r="C310" s="2">
        <v>82.7</v>
      </c>
      <c r="D310" s="2">
        <v>7401.99</v>
      </c>
      <c r="E310" s="2">
        <v>-13420.83</v>
      </c>
      <c r="F310" s="2">
        <v>9824.01</v>
      </c>
      <c r="G310" s="2">
        <v>16266.79</v>
      </c>
      <c r="H310" s="2">
        <v>0.16</v>
      </c>
      <c r="I310" s="2" t="s">
        <v>31</v>
      </c>
      <c r="L310" s="2">
        <v>16266.79</v>
      </c>
      <c r="M310" s="2">
        <v>27751.599999999999</v>
      </c>
    </row>
    <row r="311" spans="1:13">
      <c r="A311" s="2">
        <v>27845.52</v>
      </c>
      <c r="B311" s="2">
        <v>88.71</v>
      </c>
      <c r="C311" s="2">
        <v>82.58</v>
      </c>
      <c r="D311" s="2">
        <v>7404.05</v>
      </c>
      <c r="E311" s="2">
        <v>-13408.8</v>
      </c>
      <c r="F311" s="2">
        <v>9917.1299999999992</v>
      </c>
      <c r="G311" s="2">
        <v>16328.24</v>
      </c>
      <c r="H311" s="2">
        <v>0.14000000000000001</v>
      </c>
      <c r="I311" s="2" t="s">
        <v>31</v>
      </c>
      <c r="L311" s="2">
        <v>16328.24</v>
      </c>
      <c r="M311" s="2">
        <v>27845.52</v>
      </c>
    </row>
    <row r="312" spans="1:13">
      <c r="A312" s="2">
        <v>27939.52</v>
      </c>
      <c r="B312" s="2">
        <v>88.59</v>
      </c>
      <c r="C312" s="2">
        <v>83.76</v>
      </c>
      <c r="D312" s="2">
        <v>7406.27</v>
      </c>
      <c r="E312" s="2">
        <v>-13397.62</v>
      </c>
      <c r="F312" s="2">
        <v>10010.44</v>
      </c>
      <c r="G312" s="2">
        <v>16390.400000000001</v>
      </c>
      <c r="H312" s="2">
        <v>1.26</v>
      </c>
      <c r="I312" s="2" t="s">
        <v>31</v>
      </c>
      <c r="L312" s="2">
        <v>16390.400000000001</v>
      </c>
      <c r="M312" s="2">
        <v>27939.52</v>
      </c>
    </row>
    <row r="313" spans="1:13">
      <c r="A313" s="2">
        <v>28034.81</v>
      </c>
      <c r="B313" s="2">
        <v>88.68</v>
      </c>
      <c r="C313" s="2">
        <v>84.5</v>
      </c>
      <c r="D313" s="2">
        <v>7408.54</v>
      </c>
      <c r="E313" s="2">
        <v>-13387.88</v>
      </c>
      <c r="F313" s="2">
        <v>10105.200000000001</v>
      </c>
      <c r="G313" s="2">
        <v>16454.59</v>
      </c>
      <c r="H313" s="2">
        <v>0.78</v>
      </c>
      <c r="I313" s="2" t="s">
        <v>31</v>
      </c>
      <c r="L313" s="2">
        <v>16454.59</v>
      </c>
      <c r="M313" s="2">
        <v>28034.81</v>
      </c>
    </row>
    <row r="314" spans="1:13">
      <c r="A314" s="2">
        <v>28129.13</v>
      </c>
      <c r="B314" s="2">
        <v>88.11</v>
      </c>
      <c r="C314" s="2">
        <v>85.08</v>
      </c>
      <c r="D314" s="2">
        <v>7411.18</v>
      </c>
      <c r="E314" s="2">
        <v>-13379.32</v>
      </c>
      <c r="F314" s="2">
        <v>10199.09</v>
      </c>
      <c r="G314" s="2">
        <v>16518.919999999998</v>
      </c>
      <c r="H314" s="2">
        <v>0.86</v>
      </c>
      <c r="I314" s="2" t="s">
        <v>31</v>
      </c>
      <c r="L314" s="2">
        <v>16518.919999999998</v>
      </c>
      <c r="M314" s="2">
        <v>28129.13</v>
      </c>
    </row>
    <row r="315" spans="1:13">
      <c r="A315" s="2">
        <v>28223.42</v>
      </c>
      <c r="B315" s="2">
        <v>88.22</v>
      </c>
      <c r="C315" s="2">
        <v>84.93</v>
      </c>
      <c r="D315" s="2">
        <v>7414.2</v>
      </c>
      <c r="E315" s="2">
        <v>-13371.11</v>
      </c>
      <c r="F315" s="2">
        <v>10292.98</v>
      </c>
      <c r="G315" s="2">
        <v>16583.48</v>
      </c>
      <c r="H315" s="2">
        <v>0.2</v>
      </c>
      <c r="I315" s="2" t="s">
        <v>31</v>
      </c>
      <c r="L315" s="2">
        <v>16583.48</v>
      </c>
      <c r="M315" s="2">
        <v>28223.42</v>
      </c>
    </row>
    <row r="316" spans="1:13">
      <c r="A316" s="2">
        <v>28317.75</v>
      </c>
      <c r="B316" s="2">
        <v>88.13</v>
      </c>
      <c r="C316" s="2">
        <v>84.08</v>
      </c>
      <c r="D316" s="2">
        <v>7417.2</v>
      </c>
      <c r="E316" s="2">
        <v>-13362.08</v>
      </c>
      <c r="F316" s="2">
        <v>10386.82</v>
      </c>
      <c r="G316" s="2">
        <v>16647.47</v>
      </c>
      <c r="H316" s="2">
        <v>0.91</v>
      </c>
      <c r="I316" s="2" t="s">
        <v>31</v>
      </c>
      <c r="L316" s="2">
        <v>16647.47</v>
      </c>
      <c r="M316" s="2">
        <v>28317.75</v>
      </c>
    </row>
    <row r="317" spans="1:13">
      <c r="A317" s="2">
        <v>28413.05</v>
      </c>
      <c r="B317" s="2">
        <v>88.28</v>
      </c>
      <c r="C317" s="2">
        <v>84.24</v>
      </c>
      <c r="D317" s="2">
        <v>7420.19</v>
      </c>
      <c r="E317" s="2">
        <v>-13352.39</v>
      </c>
      <c r="F317" s="2">
        <v>10481.58</v>
      </c>
      <c r="G317" s="2">
        <v>16711.7</v>
      </c>
      <c r="H317" s="2">
        <v>0.23</v>
      </c>
      <c r="I317" s="2" t="s">
        <v>31</v>
      </c>
      <c r="L317" s="2">
        <v>16711.7</v>
      </c>
      <c r="M317" s="2">
        <v>28413.05</v>
      </c>
    </row>
    <row r="318" spans="1:13">
      <c r="A318" s="2">
        <v>28507.48</v>
      </c>
      <c r="B318" s="2">
        <v>88.25</v>
      </c>
      <c r="C318" s="2">
        <v>84.59</v>
      </c>
      <c r="D318" s="2">
        <v>7423.05</v>
      </c>
      <c r="E318" s="2">
        <v>-13343.21</v>
      </c>
      <c r="F318" s="2">
        <v>10575.52</v>
      </c>
      <c r="G318" s="2">
        <v>16775.650000000001</v>
      </c>
      <c r="H318" s="2">
        <v>0.37</v>
      </c>
      <c r="I318" s="2" t="s">
        <v>31</v>
      </c>
      <c r="L318" s="2">
        <v>16775.650000000001</v>
      </c>
      <c r="M318" s="2">
        <v>28507.48</v>
      </c>
    </row>
    <row r="319" spans="1:13">
      <c r="A319" s="2">
        <v>28602.18</v>
      </c>
      <c r="B319" s="2">
        <v>88.31</v>
      </c>
      <c r="C319" s="2">
        <v>84.59</v>
      </c>
      <c r="D319" s="2">
        <v>7425.89</v>
      </c>
      <c r="E319" s="2">
        <v>-13334.28</v>
      </c>
      <c r="F319" s="2">
        <v>10669.76</v>
      </c>
      <c r="G319" s="2">
        <v>16839.990000000002</v>
      </c>
      <c r="H319" s="2">
        <v>0.06</v>
      </c>
      <c r="I319" s="2" t="s">
        <v>31</v>
      </c>
      <c r="L319" s="2">
        <v>16839.990000000002</v>
      </c>
      <c r="M319" s="2">
        <v>28602.18</v>
      </c>
    </row>
    <row r="320" spans="1:13">
      <c r="A320" s="2">
        <v>28696.39</v>
      </c>
      <c r="B320" s="2">
        <v>88.31</v>
      </c>
      <c r="C320" s="2">
        <v>84.59</v>
      </c>
      <c r="D320" s="2">
        <v>7428.67</v>
      </c>
      <c r="E320" s="2">
        <v>-13325.4</v>
      </c>
      <c r="F320" s="2">
        <v>10763.51</v>
      </c>
      <c r="G320" s="2">
        <v>16904.009999999998</v>
      </c>
      <c r="H320" s="2">
        <v>0</v>
      </c>
      <c r="I320" s="2" t="s">
        <v>31</v>
      </c>
      <c r="L320" s="2">
        <v>16904.009999999998</v>
      </c>
      <c r="M320" s="2">
        <v>28696.39</v>
      </c>
    </row>
    <row r="321" spans="1:13">
      <c r="A321" s="2">
        <v>28791.41</v>
      </c>
      <c r="B321" s="2">
        <v>88.16</v>
      </c>
      <c r="C321" s="2">
        <v>84.6</v>
      </c>
      <c r="D321" s="2">
        <v>7431.59</v>
      </c>
      <c r="E321" s="2">
        <v>-13316.46</v>
      </c>
      <c r="F321" s="2">
        <v>10858.06</v>
      </c>
      <c r="G321" s="2">
        <v>16968.57</v>
      </c>
      <c r="H321" s="2">
        <v>0.16</v>
      </c>
      <c r="I321" s="2" t="s">
        <v>31</v>
      </c>
      <c r="L321" s="2">
        <v>16968.57</v>
      </c>
      <c r="M321" s="2">
        <v>28791.41</v>
      </c>
    </row>
    <row r="322" spans="1:13">
      <c r="A322" s="2">
        <v>28884.87</v>
      </c>
      <c r="B322" s="2">
        <v>88.28</v>
      </c>
      <c r="C322" s="2">
        <v>84.62</v>
      </c>
      <c r="D322" s="2">
        <v>7434.5</v>
      </c>
      <c r="E322" s="2">
        <v>-13307.68</v>
      </c>
      <c r="F322" s="2">
        <v>10951.06</v>
      </c>
      <c r="G322" s="2">
        <v>17032.099999999999</v>
      </c>
      <c r="H322" s="2">
        <v>0.13</v>
      </c>
      <c r="I322" s="2" t="s">
        <v>31</v>
      </c>
      <c r="L322" s="2">
        <v>17032.099999999999</v>
      </c>
      <c r="M322" s="2">
        <v>28884.87</v>
      </c>
    </row>
    <row r="323" spans="1:13">
      <c r="A323" s="2">
        <v>28979.21</v>
      </c>
      <c r="B323" s="2">
        <v>88.19</v>
      </c>
      <c r="C323" s="2">
        <v>84.58</v>
      </c>
      <c r="D323" s="2">
        <v>7437.4</v>
      </c>
      <c r="E323" s="2">
        <v>-13298.81</v>
      </c>
      <c r="F323" s="2">
        <v>11044.94</v>
      </c>
      <c r="G323" s="2">
        <v>17096.21</v>
      </c>
      <c r="H323" s="2">
        <v>0.1</v>
      </c>
      <c r="I323" s="2" t="s">
        <v>31</v>
      </c>
      <c r="L323" s="2">
        <v>17096.21</v>
      </c>
      <c r="M323" s="2">
        <v>28979.21</v>
      </c>
    </row>
    <row r="324" spans="1:13">
      <c r="A324" s="2">
        <v>29074.41</v>
      </c>
      <c r="B324" s="2">
        <v>88.19</v>
      </c>
      <c r="C324" s="2">
        <v>85.92</v>
      </c>
      <c r="D324" s="2">
        <v>7440.41</v>
      </c>
      <c r="E324" s="2">
        <v>-13290.93</v>
      </c>
      <c r="F324" s="2">
        <v>11139.76</v>
      </c>
      <c r="G324" s="2">
        <v>17161.689999999999</v>
      </c>
      <c r="H324" s="2">
        <v>1.41</v>
      </c>
      <c r="I324" s="2" t="s">
        <v>31</v>
      </c>
      <c r="L324" s="2">
        <v>17161.689999999999</v>
      </c>
      <c r="M324" s="2">
        <v>29074.41</v>
      </c>
    </row>
    <row r="325" spans="1:13">
      <c r="A325" s="2">
        <v>29169.759999999998</v>
      </c>
      <c r="B325" s="2">
        <v>88.19</v>
      </c>
      <c r="C325" s="2">
        <v>88.19</v>
      </c>
      <c r="D325" s="2">
        <v>7443.42</v>
      </c>
      <c r="E325" s="2">
        <v>-13286.03</v>
      </c>
      <c r="F325" s="2">
        <v>11234.93</v>
      </c>
      <c r="G325" s="2">
        <v>17229.419999999998</v>
      </c>
      <c r="H325" s="2">
        <v>2.38</v>
      </c>
      <c r="I325" s="2" t="s">
        <v>31</v>
      </c>
      <c r="L325" s="2">
        <v>17229.419999999998</v>
      </c>
      <c r="M325" s="2">
        <v>29169.759999999998</v>
      </c>
    </row>
    <row r="326" spans="1:13">
      <c r="A326" s="2">
        <v>29264.65</v>
      </c>
      <c r="B326" s="2">
        <v>87.71</v>
      </c>
      <c r="C326" s="2">
        <v>88.48</v>
      </c>
      <c r="D326" s="2">
        <v>7446.82</v>
      </c>
      <c r="E326" s="2">
        <v>-13283.28</v>
      </c>
      <c r="F326" s="2">
        <v>11329.72</v>
      </c>
      <c r="G326" s="2">
        <v>17298.28</v>
      </c>
      <c r="H326" s="2">
        <v>0.59</v>
      </c>
      <c r="I326" s="2" t="s">
        <v>31</v>
      </c>
      <c r="L326" s="2">
        <v>17298.28</v>
      </c>
      <c r="M326" s="2">
        <v>29264.65</v>
      </c>
    </row>
    <row r="327" spans="1:13">
      <c r="A327" s="2">
        <v>29359.599999999999</v>
      </c>
      <c r="B327" s="2">
        <v>87.82</v>
      </c>
      <c r="C327" s="2">
        <v>90.05</v>
      </c>
      <c r="D327" s="2">
        <v>7450.52</v>
      </c>
      <c r="E327" s="2">
        <v>-13282.06</v>
      </c>
      <c r="F327" s="2">
        <v>11424.59</v>
      </c>
      <c r="G327" s="2">
        <v>17368.23</v>
      </c>
      <c r="H327" s="2">
        <v>1.66</v>
      </c>
      <c r="I327" s="2" t="s">
        <v>31</v>
      </c>
      <c r="L327" s="2">
        <v>17368.23</v>
      </c>
      <c r="M327" s="2">
        <v>29359.599999999999</v>
      </c>
    </row>
    <row r="328" spans="1:13">
      <c r="A328" s="2">
        <v>29453.5</v>
      </c>
      <c r="B328" s="2">
        <v>87.82</v>
      </c>
      <c r="C328" s="2">
        <v>90.32</v>
      </c>
      <c r="D328" s="2">
        <v>7454.09</v>
      </c>
      <c r="E328" s="2">
        <v>-13282.36</v>
      </c>
      <c r="F328" s="2">
        <v>11518.42</v>
      </c>
      <c r="G328" s="2">
        <v>17438.419999999998</v>
      </c>
      <c r="H328" s="2">
        <v>0.28999999999999998</v>
      </c>
      <c r="I328" s="2" t="s">
        <v>31</v>
      </c>
      <c r="L328" s="2">
        <v>17438.419999999998</v>
      </c>
      <c r="M328" s="2">
        <v>29453.5</v>
      </c>
    </row>
    <row r="329" spans="1:13">
      <c r="A329" s="2">
        <v>29548.12</v>
      </c>
      <c r="B329" s="2">
        <v>87.7</v>
      </c>
      <c r="C329" s="2">
        <v>90.52</v>
      </c>
      <c r="D329" s="2">
        <v>7457.79</v>
      </c>
      <c r="E329" s="2">
        <v>-13283.06</v>
      </c>
      <c r="F329" s="2">
        <v>11612.96</v>
      </c>
      <c r="G329" s="2">
        <v>17509.41</v>
      </c>
      <c r="H329" s="2">
        <v>0.25</v>
      </c>
      <c r="I329" s="2" t="s">
        <v>31</v>
      </c>
      <c r="L329" s="2">
        <v>17509.41</v>
      </c>
      <c r="M329" s="2">
        <v>29548.12</v>
      </c>
    </row>
    <row r="330" spans="1:13">
      <c r="A330" s="2">
        <v>29642.12</v>
      </c>
      <c r="B330" s="2">
        <v>87.99</v>
      </c>
      <c r="C330" s="2">
        <v>90.66</v>
      </c>
      <c r="D330" s="2">
        <v>7461.32</v>
      </c>
      <c r="E330" s="2">
        <v>-13284.02</v>
      </c>
      <c r="F330" s="2">
        <v>11706.89</v>
      </c>
      <c r="G330" s="2">
        <v>17580.11</v>
      </c>
      <c r="H330" s="2">
        <v>0.34</v>
      </c>
      <c r="I330" s="2" t="s">
        <v>31</v>
      </c>
      <c r="L330" s="2">
        <v>17580.11</v>
      </c>
      <c r="M330" s="2">
        <v>29642.12</v>
      </c>
    </row>
    <row r="331" spans="1:13">
      <c r="A331" s="2">
        <v>29737.29</v>
      </c>
      <c r="B331" s="2">
        <v>88.77</v>
      </c>
      <c r="C331" s="2">
        <v>90.79</v>
      </c>
      <c r="D331" s="2">
        <v>7464.02</v>
      </c>
      <c r="E331" s="2">
        <v>-13285.23</v>
      </c>
      <c r="F331" s="2">
        <v>11802.02</v>
      </c>
      <c r="G331" s="2">
        <v>17651.87</v>
      </c>
      <c r="H331" s="2">
        <v>0.83</v>
      </c>
      <c r="I331" s="2" t="s">
        <v>31</v>
      </c>
      <c r="L331" s="2">
        <v>17651.87</v>
      </c>
      <c r="M331" s="2">
        <v>29737.29</v>
      </c>
    </row>
    <row r="332" spans="1:13">
      <c r="A332" s="2">
        <v>29831.81</v>
      </c>
      <c r="B332" s="2">
        <v>88.74</v>
      </c>
      <c r="C332" s="2">
        <v>91.13</v>
      </c>
      <c r="D332" s="2">
        <v>7466.07</v>
      </c>
      <c r="E332" s="2">
        <v>-13286.81</v>
      </c>
      <c r="F332" s="2">
        <v>11896.5</v>
      </c>
      <c r="G332" s="2">
        <v>17723.400000000001</v>
      </c>
      <c r="H332" s="2">
        <v>0.36</v>
      </c>
      <c r="I332" s="2" t="s">
        <v>31</v>
      </c>
      <c r="L332" s="2">
        <v>17723.400000000001</v>
      </c>
      <c r="M332" s="2">
        <v>29831.81</v>
      </c>
    </row>
    <row r="333" spans="1:13">
      <c r="A333" s="2">
        <v>29926.81</v>
      </c>
      <c r="B333" s="2">
        <v>88.28</v>
      </c>
      <c r="C333" s="2">
        <v>92.26</v>
      </c>
      <c r="D333" s="2">
        <v>7468.54</v>
      </c>
      <c r="E333" s="2">
        <v>-13289.62</v>
      </c>
      <c r="F333" s="2">
        <v>11991.42</v>
      </c>
      <c r="G333" s="2">
        <v>17796.07</v>
      </c>
      <c r="H333" s="2">
        <v>1.28</v>
      </c>
      <c r="I333" s="2" t="s">
        <v>31</v>
      </c>
      <c r="L333" s="2">
        <v>17796.07</v>
      </c>
      <c r="M333" s="2">
        <v>29926.81</v>
      </c>
    </row>
    <row r="334" spans="1:13">
      <c r="A334" s="2">
        <v>30020.79</v>
      </c>
      <c r="B334" s="2">
        <v>88.16</v>
      </c>
      <c r="C334" s="2">
        <v>92.35</v>
      </c>
      <c r="D334" s="2">
        <v>7471.46</v>
      </c>
      <c r="E334" s="2">
        <v>-13293.4</v>
      </c>
      <c r="F334" s="2">
        <v>12085.28</v>
      </c>
      <c r="G334" s="2">
        <v>17868.599999999999</v>
      </c>
      <c r="H334" s="2">
        <v>0.16</v>
      </c>
      <c r="I334" s="2" t="s">
        <v>31</v>
      </c>
      <c r="L334" s="2">
        <v>17868.599999999999</v>
      </c>
      <c r="M334" s="2">
        <v>30020.79</v>
      </c>
    </row>
    <row r="335" spans="1:13">
      <c r="A335" s="2">
        <v>30115.07</v>
      </c>
      <c r="B335" s="2">
        <v>88.25</v>
      </c>
      <c r="C335" s="2">
        <v>92.55</v>
      </c>
      <c r="D335" s="2">
        <v>7474.41</v>
      </c>
      <c r="E335" s="2">
        <v>-13297.43</v>
      </c>
      <c r="F335" s="2">
        <v>12179.43</v>
      </c>
      <c r="G335" s="2">
        <v>17941.5</v>
      </c>
      <c r="H335" s="2">
        <v>0.23</v>
      </c>
      <c r="I335" s="2" t="s">
        <v>31</v>
      </c>
      <c r="L335" s="2">
        <v>17941.5</v>
      </c>
      <c r="M335" s="2">
        <v>30115.07</v>
      </c>
    </row>
    <row r="336" spans="1:13">
      <c r="A336" s="2">
        <v>30209.93</v>
      </c>
      <c r="B336" s="2">
        <v>88.28</v>
      </c>
      <c r="C336" s="2">
        <v>91.4</v>
      </c>
      <c r="D336" s="2">
        <v>7477.28</v>
      </c>
      <c r="E336" s="2">
        <v>-13300.69</v>
      </c>
      <c r="F336" s="2">
        <v>12274.19</v>
      </c>
      <c r="G336" s="2">
        <v>18014.36</v>
      </c>
      <c r="H336" s="2">
        <v>1.21</v>
      </c>
      <c r="I336" s="2" t="s">
        <v>31</v>
      </c>
      <c r="L336" s="2">
        <v>18014.36</v>
      </c>
      <c r="M336" s="2">
        <v>30209.93</v>
      </c>
    </row>
    <row r="337" spans="1:13">
      <c r="A337" s="2">
        <v>30304.36</v>
      </c>
      <c r="B337" s="2">
        <v>88.19</v>
      </c>
      <c r="C337" s="2">
        <v>92.06</v>
      </c>
      <c r="D337" s="2">
        <v>7480.19</v>
      </c>
      <c r="E337" s="2">
        <v>-13303.54</v>
      </c>
      <c r="F337" s="2">
        <v>12368.53</v>
      </c>
      <c r="G337" s="2">
        <v>18086.63</v>
      </c>
      <c r="H337" s="2">
        <v>0.71</v>
      </c>
      <c r="I337" s="2" t="s">
        <v>31</v>
      </c>
      <c r="L337" s="2">
        <v>18086.63</v>
      </c>
      <c r="M337" s="2">
        <v>30304.36</v>
      </c>
    </row>
    <row r="338" spans="1:13">
      <c r="A338" s="2">
        <v>30398.400000000001</v>
      </c>
      <c r="B338" s="2">
        <v>88.25</v>
      </c>
      <c r="C338" s="2">
        <v>92.49</v>
      </c>
      <c r="D338" s="2">
        <v>7483.11</v>
      </c>
      <c r="E338" s="2">
        <v>-13307.27</v>
      </c>
      <c r="F338" s="2">
        <v>12462.45</v>
      </c>
      <c r="G338" s="2">
        <v>18159.169999999998</v>
      </c>
      <c r="H338" s="2">
        <v>0.46</v>
      </c>
      <c r="I338" s="2" t="s">
        <v>31</v>
      </c>
      <c r="L338" s="2">
        <v>18159.169999999998</v>
      </c>
      <c r="M338" s="2">
        <v>30398.400000000001</v>
      </c>
    </row>
    <row r="339" spans="1:13">
      <c r="A339" s="2">
        <v>30493.599999999999</v>
      </c>
      <c r="B339" s="2">
        <v>88.25</v>
      </c>
      <c r="C339" s="2">
        <v>92.5</v>
      </c>
      <c r="D339" s="2">
        <v>7486.02</v>
      </c>
      <c r="E339" s="2">
        <v>-13311.42</v>
      </c>
      <c r="F339" s="2">
        <v>12557.52</v>
      </c>
      <c r="G339" s="2">
        <v>18232.830000000002</v>
      </c>
      <c r="H339" s="2">
        <v>0.01</v>
      </c>
      <c r="I339" s="2" t="s">
        <v>31</v>
      </c>
      <c r="L339" s="2">
        <v>18232.830000000002</v>
      </c>
      <c r="M339" s="2">
        <v>30493.599999999999</v>
      </c>
    </row>
    <row r="340" spans="1:13">
      <c r="A340" s="2">
        <v>30587.67</v>
      </c>
      <c r="B340" s="2">
        <v>88.48</v>
      </c>
      <c r="C340" s="2">
        <v>92.26</v>
      </c>
      <c r="D340" s="2">
        <v>7488.7</v>
      </c>
      <c r="E340" s="2">
        <v>-13315.32</v>
      </c>
      <c r="F340" s="2">
        <v>12651.47</v>
      </c>
      <c r="G340" s="2">
        <v>18305.509999999998</v>
      </c>
      <c r="H340" s="2">
        <v>0.35</v>
      </c>
      <c r="I340" s="2" t="s">
        <v>31</v>
      </c>
      <c r="L340" s="2">
        <v>18305.509999999998</v>
      </c>
      <c r="M340" s="2">
        <v>30587.67</v>
      </c>
    </row>
    <row r="341" spans="1:13">
      <c r="A341" s="2">
        <v>30681.96</v>
      </c>
      <c r="B341" s="2">
        <v>88.14</v>
      </c>
      <c r="C341" s="2">
        <v>92.43</v>
      </c>
      <c r="D341" s="2">
        <v>7491.49</v>
      </c>
      <c r="E341" s="2">
        <v>-13319.18</v>
      </c>
      <c r="F341" s="2">
        <v>12745.64</v>
      </c>
      <c r="G341" s="2">
        <v>18378.32</v>
      </c>
      <c r="H341" s="2">
        <v>0.4</v>
      </c>
      <c r="I341" s="2" t="s">
        <v>31</v>
      </c>
      <c r="L341" s="2">
        <v>18378.32</v>
      </c>
      <c r="M341" s="2">
        <v>30681.96</v>
      </c>
    </row>
    <row r="342" spans="1:13">
      <c r="A342" s="2">
        <v>30776.63</v>
      </c>
      <c r="B342" s="2">
        <v>88.19</v>
      </c>
      <c r="C342" s="2">
        <v>92.54</v>
      </c>
      <c r="D342" s="2">
        <v>7494.52</v>
      </c>
      <c r="E342" s="2">
        <v>-13323.28</v>
      </c>
      <c r="F342" s="2">
        <v>12840.17</v>
      </c>
      <c r="G342" s="2">
        <v>18451.57</v>
      </c>
      <c r="H342" s="2">
        <v>0.13</v>
      </c>
      <c r="I342" s="2" t="s">
        <v>31</v>
      </c>
      <c r="L342" s="2">
        <v>18451.57</v>
      </c>
      <c r="M342" s="2">
        <v>30776.63</v>
      </c>
    </row>
    <row r="343" spans="1:13">
      <c r="A343" s="2">
        <v>30871.33</v>
      </c>
      <c r="B343" s="2">
        <v>88.16</v>
      </c>
      <c r="C343" s="2">
        <v>94.39</v>
      </c>
      <c r="D343" s="2">
        <v>7497.53</v>
      </c>
      <c r="E343" s="2">
        <v>-13329</v>
      </c>
      <c r="F343" s="2">
        <v>12934.64</v>
      </c>
      <c r="G343" s="2">
        <v>18525.849999999999</v>
      </c>
      <c r="H343" s="2">
        <v>1.95</v>
      </c>
      <c r="I343" s="2" t="s">
        <v>31</v>
      </c>
      <c r="L343" s="2">
        <v>18525.849999999999</v>
      </c>
      <c r="M343" s="2">
        <v>30871.33</v>
      </c>
    </row>
    <row r="344" spans="1:13">
      <c r="A344" s="2">
        <v>30964.77</v>
      </c>
      <c r="B344" s="2">
        <v>88.28</v>
      </c>
      <c r="C344" s="2">
        <v>94.41</v>
      </c>
      <c r="D344" s="2">
        <v>7500.44</v>
      </c>
      <c r="E344" s="2">
        <v>-13336.17</v>
      </c>
      <c r="F344" s="2">
        <v>13027.76</v>
      </c>
      <c r="G344" s="2">
        <v>18600.080000000002</v>
      </c>
      <c r="H344" s="2">
        <v>0.13</v>
      </c>
      <c r="I344" s="2" t="s">
        <v>31</v>
      </c>
      <c r="L344" s="2">
        <v>18600.080000000002</v>
      </c>
      <c r="M344" s="2">
        <v>30964.77</v>
      </c>
    </row>
    <row r="345" spans="1:13">
      <c r="A345" s="2">
        <v>31060.55</v>
      </c>
      <c r="B345" s="2">
        <v>88.25</v>
      </c>
      <c r="C345" s="2">
        <v>94.43</v>
      </c>
      <c r="D345" s="2">
        <v>7503.34</v>
      </c>
      <c r="E345" s="2">
        <v>-13343.54</v>
      </c>
      <c r="F345" s="2">
        <v>13123.22</v>
      </c>
      <c r="G345" s="2">
        <v>18676.189999999999</v>
      </c>
      <c r="H345" s="2">
        <v>0.04</v>
      </c>
      <c r="I345" s="2" t="s">
        <v>31</v>
      </c>
      <c r="L345" s="2">
        <v>18676.189999999999</v>
      </c>
      <c r="M345" s="2">
        <v>31060.55</v>
      </c>
    </row>
    <row r="346" spans="1:13">
      <c r="A346" s="2">
        <v>31154.51</v>
      </c>
      <c r="B346" s="2">
        <v>88.16</v>
      </c>
      <c r="C346" s="2">
        <v>94.07</v>
      </c>
      <c r="D346" s="2">
        <v>7506.28</v>
      </c>
      <c r="E346" s="2">
        <v>-13350.5</v>
      </c>
      <c r="F346" s="2">
        <v>13216.87</v>
      </c>
      <c r="G346" s="2">
        <v>18750.68</v>
      </c>
      <c r="H346" s="2">
        <v>0.39</v>
      </c>
      <c r="I346" s="2" t="s">
        <v>31</v>
      </c>
      <c r="L346" s="2">
        <v>18750.68</v>
      </c>
      <c r="M346" s="2">
        <v>31154.51</v>
      </c>
    </row>
    <row r="347" spans="1:13">
      <c r="A347" s="2">
        <v>31250.15</v>
      </c>
      <c r="B347" s="2">
        <v>87.25</v>
      </c>
      <c r="C347" s="2">
        <v>96.38</v>
      </c>
      <c r="D347" s="2">
        <v>7510.11</v>
      </c>
      <c r="E347" s="2">
        <v>-13359.2</v>
      </c>
      <c r="F347" s="2">
        <v>13312.03</v>
      </c>
      <c r="G347" s="2">
        <v>18827.45</v>
      </c>
      <c r="H347" s="2">
        <v>2.59</v>
      </c>
      <c r="I347" s="2" t="s">
        <v>31</v>
      </c>
      <c r="L347" s="2">
        <v>18827.45</v>
      </c>
      <c r="M347" s="2">
        <v>31250.15</v>
      </c>
    </row>
    <row r="348" spans="1:13">
      <c r="A348" s="2">
        <v>31344.3</v>
      </c>
      <c r="B348" s="2">
        <v>87.71</v>
      </c>
      <c r="C348" s="2">
        <v>96.49</v>
      </c>
      <c r="D348" s="2">
        <v>7514.25</v>
      </c>
      <c r="E348" s="2">
        <v>-13369.75</v>
      </c>
      <c r="F348" s="2">
        <v>13405.5</v>
      </c>
      <c r="G348" s="2">
        <v>18904.189999999999</v>
      </c>
      <c r="H348" s="2">
        <v>0.5</v>
      </c>
      <c r="I348" s="2" t="s">
        <v>31</v>
      </c>
      <c r="L348" s="2">
        <v>18904.189999999999</v>
      </c>
      <c r="M348" s="2">
        <v>31344.3</v>
      </c>
    </row>
    <row r="349" spans="1:13">
      <c r="A349" s="2">
        <v>31438.880000000001</v>
      </c>
      <c r="B349" s="2">
        <v>87.68</v>
      </c>
      <c r="C349" s="2">
        <v>96.19</v>
      </c>
      <c r="D349" s="2">
        <v>7518.05</v>
      </c>
      <c r="E349" s="2">
        <v>-13380.18</v>
      </c>
      <c r="F349" s="2">
        <v>13499.42</v>
      </c>
      <c r="G349" s="2">
        <v>18981.2</v>
      </c>
      <c r="H349" s="2">
        <v>0.32</v>
      </c>
      <c r="I349" s="2" t="s">
        <v>31</v>
      </c>
      <c r="L349" s="2">
        <v>18981.2</v>
      </c>
      <c r="M349" s="2">
        <v>31438.880000000001</v>
      </c>
    </row>
    <row r="350" spans="1:13">
      <c r="A350" s="2">
        <v>31534.27</v>
      </c>
      <c r="B350" s="2">
        <v>87.73</v>
      </c>
      <c r="C350" s="2">
        <v>96.63</v>
      </c>
      <c r="D350" s="2">
        <v>7521.87</v>
      </c>
      <c r="E350" s="2">
        <v>-13390.82</v>
      </c>
      <c r="F350" s="2">
        <v>13594.14</v>
      </c>
      <c r="G350" s="2">
        <v>19058.939999999999</v>
      </c>
      <c r="H350" s="2">
        <v>0.46</v>
      </c>
      <c r="I350" s="2" t="s">
        <v>31</v>
      </c>
      <c r="L350" s="2">
        <v>19058.939999999999</v>
      </c>
      <c r="M350" s="2">
        <v>31534.27</v>
      </c>
    </row>
    <row r="351" spans="1:13">
      <c r="A351" s="2">
        <v>31628.47</v>
      </c>
      <c r="B351" s="2">
        <v>87.65</v>
      </c>
      <c r="C351" s="2">
        <v>96.22</v>
      </c>
      <c r="D351" s="2">
        <v>7525.67</v>
      </c>
      <c r="E351" s="2">
        <v>-13401.36</v>
      </c>
      <c r="F351" s="2">
        <v>13687.67</v>
      </c>
      <c r="G351" s="2">
        <v>19135.72</v>
      </c>
      <c r="H351" s="2">
        <v>0.44</v>
      </c>
      <c r="I351" s="2" t="s">
        <v>31</v>
      </c>
      <c r="L351" s="2">
        <v>19135.72</v>
      </c>
      <c r="M351" s="2">
        <v>31628.47</v>
      </c>
    </row>
    <row r="352" spans="1:13">
      <c r="A352" s="2">
        <v>31723</v>
      </c>
      <c r="B352" s="2">
        <v>87.91</v>
      </c>
      <c r="C352" s="2">
        <v>96.22</v>
      </c>
      <c r="D352" s="2">
        <v>7529.33</v>
      </c>
      <c r="E352" s="2">
        <v>-13411.59</v>
      </c>
      <c r="F352" s="2">
        <v>13781.57</v>
      </c>
      <c r="G352" s="2">
        <v>19212.580000000002</v>
      </c>
      <c r="H352" s="2">
        <v>0.28000000000000003</v>
      </c>
      <c r="I352" s="2" t="s">
        <v>31</v>
      </c>
      <c r="L352" s="2">
        <v>19212.580000000002</v>
      </c>
      <c r="M352" s="2">
        <v>31723</v>
      </c>
    </row>
    <row r="353" spans="1:13">
      <c r="A353" s="2">
        <v>31817.64</v>
      </c>
      <c r="B353" s="2">
        <v>88.25</v>
      </c>
      <c r="C353" s="2">
        <v>96.32</v>
      </c>
      <c r="D353" s="2">
        <v>7532.5</v>
      </c>
      <c r="E353" s="2">
        <v>-13421.92</v>
      </c>
      <c r="F353" s="2">
        <v>13875.59</v>
      </c>
      <c r="G353" s="2">
        <v>19289.59</v>
      </c>
      <c r="H353" s="2">
        <v>0.37</v>
      </c>
      <c r="I353" s="2" t="s">
        <v>31</v>
      </c>
      <c r="L353" s="2">
        <v>19289.59</v>
      </c>
      <c r="M353" s="2">
        <v>31817.64</v>
      </c>
    </row>
    <row r="354" spans="1:13">
      <c r="A354" s="2">
        <v>31911.759999999998</v>
      </c>
      <c r="B354" s="2">
        <v>88.22</v>
      </c>
      <c r="C354" s="2">
        <v>96.23</v>
      </c>
      <c r="D354" s="2">
        <v>7535.4</v>
      </c>
      <c r="E354" s="2">
        <v>-13432.2</v>
      </c>
      <c r="F354" s="2">
        <v>13969.11</v>
      </c>
      <c r="G354" s="2">
        <v>19366.189999999999</v>
      </c>
      <c r="H354" s="2">
        <v>0.1</v>
      </c>
      <c r="I354" s="2" t="s">
        <v>31</v>
      </c>
      <c r="L354" s="2">
        <v>19366.189999999999</v>
      </c>
      <c r="M354" s="2">
        <v>31911.759999999998</v>
      </c>
    </row>
    <row r="355" spans="1:13">
      <c r="A355" s="2">
        <v>32005.3</v>
      </c>
      <c r="B355" s="2">
        <v>88.14</v>
      </c>
      <c r="C355" s="2">
        <v>96.31</v>
      </c>
      <c r="D355" s="2">
        <v>7538.37</v>
      </c>
      <c r="E355" s="2">
        <v>-13442.41</v>
      </c>
      <c r="F355" s="2">
        <v>14062.04</v>
      </c>
      <c r="G355" s="2">
        <v>19442.310000000001</v>
      </c>
      <c r="H355" s="2">
        <v>0.12</v>
      </c>
      <c r="I355" s="2" t="s">
        <v>31</v>
      </c>
      <c r="L355" s="2">
        <v>19442.310000000001</v>
      </c>
      <c r="M355" s="2">
        <v>32005.3</v>
      </c>
    </row>
    <row r="356" spans="1:13">
      <c r="A356" s="2">
        <v>32098.65</v>
      </c>
      <c r="B356" s="2">
        <v>88.08</v>
      </c>
      <c r="C356" s="2">
        <v>96.18</v>
      </c>
      <c r="D356" s="2">
        <v>7541.45</v>
      </c>
      <c r="E356" s="2">
        <v>-13452.56</v>
      </c>
      <c r="F356" s="2">
        <v>14154.79</v>
      </c>
      <c r="G356" s="2">
        <v>19518.240000000002</v>
      </c>
      <c r="H356" s="2">
        <v>0.15</v>
      </c>
      <c r="I356" s="2" t="s">
        <v>31</v>
      </c>
      <c r="L356" s="2">
        <v>19518.240000000002</v>
      </c>
      <c r="M356" s="2">
        <v>32098.65</v>
      </c>
    </row>
    <row r="357" spans="1:13">
      <c r="A357" s="2">
        <v>32194.959999999999</v>
      </c>
      <c r="B357" s="2">
        <v>88.14</v>
      </c>
      <c r="C357" s="2">
        <v>96.08</v>
      </c>
      <c r="D357" s="2">
        <v>7544.63</v>
      </c>
      <c r="E357" s="2">
        <v>-13462.84</v>
      </c>
      <c r="F357" s="2">
        <v>14250.49</v>
      </c>
      <c r="G357" s="2">
        <v>19596.48</v>
      </c>
      <c r="H357" s="2">
        <v>0.12</v>
      </c>
      <c r="I357" s="2" t="s">
        <v>31</v>
      </c>
      <c r="L357" s="2">
        <v>19596.48</v>
      </c>
      <c r="M357" s="2">
        <v>32194.959999999999</v>
      </c>
    </row>
    <row r="358" spans="1:13">
      <c r="A358" s="2">
        <v>32290.04</v>
      </c>
      <c r="B358" s="2">
        <v>88.25</v>
      </c>
      <c r="C358" s="2">
        <v>96.53</v>
      </c>
      <c r="D358" s="2">
        <v>7547.62</v>
      </c>
      <c r="E358" s="2">
        <v>-13473.28</v>
      </c>
      <c r="F358" s="2">
        <v>14344.95</v>
      </c>
      <c r="G358" s="2">
        <v>19673.88</v>
      </c>
      <c r="H358" s="2">
        <v>0.49</v>
      </c>
      <c r="I358" s="2" t="s">
        <v>31</v>
      </c>
      <c r="L358" s="2">
        <v>19673.88</v>
      </c>
      <c r="M358" s="2">
        <v>32290.04</v>
      </c>
    </row>
    <row r="359" spans="1:13">
      <c r="A359" s="2">
        <v>32385.119999999999</v>
      </c>
      <c r="B359" s="2">
        <v>88.25</v>
      </c>
      <c r="C359" s="2">
        <v>96.21</v>
      </c>
      <c r="D359" s="2">
        <v>7550.52</v>
      </c>
      <c r="E359" s="2">
        <v>-13483.82</v>
      </c>
      <c r="F359" s="2">
        <v>14439.4</v>
      </c>
      <c r="G359" s="2">
        <v>19751.36</v>
      </c>
      <c r="H359" s="2">
        <v>0.34</v>
      </c>
      <c r="I359" s="2" t="s">
        <v>31</v>
      </c>
      <c r="L359" s="2">
        <v>19751.36</v>
      </c>
      <c r="M359" s="2">
        <v>32385.119999999999</v>
      </c>
    </row>
    <row r="360" spans="1:13">
      <c r="A360" s="2">
        <v>32479.98</v>
      </c>
      <c r="B360" s="2">
        <v>88.14</v>
      </c>
      <c r="C360" s="2">
        <v>96.52</v>
      </c>
      <c r="D360" s="2">
        <v>7553.51</v>
      </c>
      <c r="E360" s="2">
        <v>-13494.33</v>
      </c>
      <c r="F360" s="2">
        <v>14533.63</v>
      </c>
      <c r="G360" s="2">
        <v>19828.64</v>
      </c>
      <c r="H360" s="2">
        <v>0.35</v>
      </c>
      <c r="I360" s="2" t="s">
        <v>31</v>
      </c>
      <c r="L360" s="2">
        <v>19828.64</v>
      </c>
      <c r="M360" s="2">
        <v>32479.98</v>
      </c>
    </row>
    <row r="361" spans="1:13">
      <c r="A361" s="2">
        <v>32574.76</v>
      </c>
      <c r="B361" s="2">
        <v>88.22</v>
      </c>
      <c r="C361" s="2">
        <v>96.5</v>
      </c>
      <c r="D361" s="2">
        <v>7556.52</v>
      </c>
      <c r="E361" s="2">
        <v>-13505.07</v>
      </c>
      <c r="F361" s="2">
        <v>14627.75</v>
      </c>
      <c r="G361" s="2">
        <v>19906</v>
      </c>
      <c r="H361" s="2">
        <v>0.09</v>
      </c>
      <c r="I361" s="2" t="s">
        <v>31</v>
      </c>
      <c r="L361" s="2">
        <v>19906</v>
      </c>
      <c r="M361" s="2">
        <v>32574.76</v>
      </c>
    </row>
    <row r="362" spans="1:13">
      <c r="A362" s="2">
        <v>32668.57</v>
      </c>
      <c r="B362" s="2">
        <v>88.25</v>
      </c>
      <c r="C362" s="2">
        <v>96.53</v>
      </c>
      <c r="D362" s="2">
        <v>7559.41</v>
      </c>
      <c r="E362" s="2">
        <v>-13515.71</v>
      </c>
      <c r="F362" s="2">
        <v>14720.91</v>
      </c>
      <c r="G362" s="2">
        <v>19982.580000000002</v>
      </c>
      <c r="H362" s="2">
        <v>0.05</v>
      </c>
      <c r="I362" s="2" t="s">
        <v>31</v>
      </c>
      <c r="L362" s="2">
        <v>19982.580000000002</v>
      </c>
      <c r="M362" s="2">
        <v>32668.57</v>
      </c>
    </row>
    <row r="363" spans="1:13">
      <c r="A363" s="2">
        <v>32763.200000000001</v>
      </c>
      <c r="B363" s="2">
        <v>88.25</v>
      </c>
      <c r="C363" s="2">
        <v>96.53</v>
      </c>
      <c r="D363" s="2">
        <v>7562.3</v>
      </c>
      <c r="E363" s="2">
        <v>-13526.47</v>
      </c>
      <c r="F363" s="2">
        <v>14814.88</v>
      </c>
      <c r="G363" s="2">
        <v>20059.830000000002</v>
      </c>
      <c r="H363" s="2">
        <v>0</v>
      </c>
      <c r="I363" s="2" t="s">
        <v>31</v>
      </c>
      <c r="L363" s="2">
        <v>20059.830000000002</v>
      </c>
      <c r="M363" s="2">
        <v>32763.200000000001</v>
      </c>
    </row>
    <row r="364" spans="1:13">
      <c r="A364" s="2">
        <v>32856.870000000003</v>
      </c>
      <c r="B364" s="2">
        <v>87.73</v>
      </c>
      <c r="C364" s="2">
        <v>96.09</v>
      </c>
      <c r="D364" s="2">
        <v>7565.59</v>
      </c>
      <c r="E364" s="2">
        <v>-13536.76</v>
      </c>
      <c r="F364" s="2">
        <v>14907.93</v>
      </c>
      <c r="G364" s="2">
        <v>20136.09</v>
      </c>
      <c r="H364" s="2">
        <v>0.73</v>
      </c>
      <c r="I364" s="2" t="s">
        <v>31</v>
      </c>
      <c r="L364" s="2">
        <v>20136.09</v>
      </c>
      <c r="M364" s="2">
        <v>32856.870000000003</v>
      </c>
    </row>
    <row r="365" spans="1:13">
      <c r="A365" s="2">
        <v>32952.07</v>
      </c>
      <c r="B365" s="2">
        <v>87.73</v>
      </c>
      <c r="C365" s="2">
        <v>94.48</v>
      </c>
      <c r="D365" s="2">
        <v>7569.36</v>
      </c>
      <c r="E365" s="2">
        <v>-13545.52</v>
      </c>
      <c r="F365" s="2">
        <v>15002.64</v>
      </c>
      <c r="G365" s="2">
        <v>20212.57</v>
      </c>
      <c r="H365" s="2">
        <v>1.69</v>
      </c>
      <c r="I365" s="2" t="s">
        <v>31</v>
      </c>
      <c r="L365" s="2">
        <v>20212.57</v>
      </c>
      <c r="M365" s="2">
        <v>32952.07</v>
      </c>
    </row>
    <row r="366" spans="1:13">
      <c r="A366" s="2">
        <v>33047.21</v>
      </c>
      <c r="B366" s="2">
        <v>87.68</v>
      </c>
      <c r="C366" s="2">
        <v>94.41</v>
      </c>
      <c r="D366" s="2">
        <v>7573.17</v>
      </c>
      <c r="E366" s="2">
        <v>-13552.89</v>
      </c>
      <c r="F366" s="2">
        <v>15097.42</v>
      </c>
      <c r="G366" s="2">
        <v>20288.169999999998</v>
      </c>
      <c r="H366" s="2">
        <v>0.09</v>
      </c>
      <c r="I366" s="2" t="s">
        <v>31</v>
      </c>
      <c r="L366" s="2">
        <v>20288.169999999998</v>
      </c>
      <c r="M366" s="2">
        <v>33047.21</v>
      </c>
    </row>
    <row r="367" spans="1:13">
      <c r="A367" s="2">
        <v>33135</v>
      </c>
      <c r="B367" s="2">
        <v>87.7</v>
      </c>
      <c r="C367" s="2">
        <v>94.4</v>
      </c>
      <c r="D367" s="2">
        <v>7576.71</v>
      </c>
      <c r="E367" s="2">
        <v>-13559.62</v>
      </c>
      <c r="F367" s="2">
        <v>15184.88</v>
      </c>
      <c r="G367" s="2">
        <v>20357.900000000001</v>
      </c>
      <c r="H367" s="2">
        <v>0.03</v>
      </c>
      <c r="I367" s="2" t="s">
        <v>31</v>
      </c>
      <c r="L367" s="2">
        <v>20357.900000000001</v>
      </c>
      <c r="M367" s="2">
        <v>33135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3"/>
  <sheetViews>
    <sheetView workbookViewId="0">
      <selection activeCell="A3" sqref="A3"/>
    </sheetView>
  </sheetViews>
  <sheetFormatPr defaultColWidth="9" defaultRowHeight="15"/>
  <cols>
    <col min="1" max="1" width="14" customWidth="1"/>
    <col min="2" max="2" width="14.28515625" customWidth="1"/>
    <col min="3" max="3" width="17.28515625" customWidth="1"/>
    <col min="4" max="4" width="12.140625" customWidth="1"/>
    <col min="5" max="5" width="19" customWidth="1"/>
    <col min="6" max="6" width="24.5703125" customWidth="1"/>
    <col min="7" max="7" width="9.7109375" customWidth="1"/>
    <col min="8" max="8" width="19.140625" customWidth="1"/>
    <col min="9" max="9" width="12.85546875" customWidth="1"/>
  </cols>
  <sheetData>
    <row r="1" spans="1:6" ht="18.7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3" spans="1:6">
      <c r="A3" t="s">
        <v>38</v>
      </c>
      <c r="B3" t="s">
        <v>39</v>
      </c>
      <c r="C3" t="s">
        <v>40</v>
      </c>
      <c r="D3" t="s">
        <v>40</v>
      </c>
      <c r="E3" t="s">
        <v>41</v>
      </c>
      <c r="F3" t="s">
        <v>42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3"/>
  <sheetViews>
    <sheetView workbookViewId="0">
      <selection activeCell="L18" sqref="L18"/>
    </sheetView>
  </sheetViews>
  <sheetFormatPr defaultColWidth="9" defaultRowHeight="15"/>
  <cols>
    <col min="1" max="1" width="16" customWidth="1"/>
    <col min="2" max="2" width="11.28515625" customWidth="1"/>
    <col min="3" max="3" width="9.7109375" customWidth="1"/>
    <col min="4" max="4" width="19.140625" customWidth="1"/>
    <col min="5" max="5" width="12.85546875" customWidth="1"/>
    <col min="6" max="6" width="13" customWidth="1"/>
  </cols>
  <sheetData>
    <row r="1" spans="1:6" ht="18.7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</row>
    <row r="2" spans="1:6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7</v>
      </c>
    </row>
    <row r="3" spans="1:6">
      <c r="A3">
        <v>120</v>
      </c>
      <c r="B3">
        <v>14.7</v>
      </c>
      <c r="C3">
        <f>7.48*10.7</f>
        <v>80.036000000000001</v>
      </c>
      <c r="D3">
        <v>1</v>
      </c>
      <c r="E3">
        <v>0</v>
      </c>
      <c r="F3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"/>
  <sheetViews>
    <sheetView workbookViewId="0">
      <selection activeCell="B3" sqref="B3"/>
    </sheetView>
  </sheetViews>
  <sheetFormatPr defaultColWidth="9" defaultRowHeight="15"/>
  <cols>
    <col min="1" max="1" width="14.7109375" customWidth="1"/>
    <col min="2" max="2" width="15" customWidth="1"/>
  </cols>
  <sheetData>
    <row r="1" spans="1:2" ht="18.75">
      <c r="A1" s="1" t="s">
        <v>54</v>
      </c>
      <c r="B1" s="1" t="s">
        <v>55</v>
      </c>
    </row>
    <row r="2" spans="1:2">
      <c r="A2" s="2"/>
      <c r="B2" s="2" t="s">
        <v>10</v>
      </c>
    </row>
    <row r="3" spans="1:2">
      <c r="A3" t="s">
        <v>56</v>
      </c>
      <c r="B3">
        <v>33131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48"/>
  <sheetViews>
    <sheetView topLeftCell="G1" workbookViewId="0">
      <pane ySplit="1" topLeftCell="A7" activePane="bottomLeft" state="frozen"/>
      <selection pane="bottomLeft" sqref="A1:D48"/>
    </sheetView>
  </sheetViews>
  <sheetFormatPr defaultColWidth="9" defaultRowHeight="15"/>
  <cols>
    <col min="1" max="1" width="17.85546875" customWidth="1"/>
    <col min="2" max="2" width="8.5703125" customWidth="1"/>
    <col min="3" max="3" width="19.85546875" customWidth="1"/>
    <col min="7" max="7" width="13.5703125" customWidth="1"/>
    <col min="8" max="8" width="18.28515625" customWidth="1"/>
    <col min="9" max="9" width="28.140625" customWidth="1"/>
    <col min="10" max="10" width="20" customWidth="1"/>
    <col min="11" max="11" width="18.85546875" customWidth="1"/>
    <col min="12" max="12" width="19.140625" customWidth="1"/>
    <col min="13" max="13" width="6" customWidth="1"/>
    <col min="14" max="14" width="9.7109375" customWidth="1"/>
    <col min="15" max="15" width="10.85546875" customWidth="1"/>
    <col min="16" max="16" width="11.42578125" customWidth="1"/>
    <col min="17" max="17" width="16" customWidth="1"/>
    <col min="18" max="18" width="15.140625" customWidth="1"/>
  </cols>
  <sheetData>
    <row r="1" spans="1:18" ht="18.75">
      <c r="A1" s="1" t="s">
        <v>57</v>
      </c>
      <c r="B1" s="1" t="s">
        <v>58</v>
      </c>
      <c r="C1" s="1" t="s">
        <v>13</v>
      </c>
      <c r="D1" s="1" t="s">
        <v>59</v>
      </c>
      <c r="E1" s="1" t="s">
        <v>3</v>
      </c>
      <c r="F1" s="1" t="s">
        <v>60</v>
      </c>
      <c r="G1" s="1" t="s">
        <v>2</v>
      </c>
      <c r="H1" s="1" t="s">
        <v>1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16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</row>
    <row r="2" spans="1:18">
      <c r="A2" s="2" t="s">
        <v>7</v>
      </c>
      <c r="B2" s="2" t="s">
        <v>10</v>
      </c>
      <c r="C2" s="2" t="s">
        <v>10</v>
      </c>
      <c r="D2" s="2" t="s">
        <v>8</v>
      </c>
      <c r="E2" s="2" t="s">
        <v>70</v>
      </c>
      <c r="F2" s="2" t="s">
        <v>7</v>
      </c>
      <c r="G2" s="2" t="s">
        <v>8</v>
      </c>
      <c r="H2" s="2" t="s">
        <v>8</v>
      </c>
      <c r="I2" s="2" t="s">
        <v>71</v>
      </c>
      <c r="J2" s="2" t="s">
        <v>7</v>
      </c>
      <c r="K2" s="2" t="s">
        <v>7</v>
      </c>
      <c r="L2" s="2" t="s">
        <v>7</v>
      </c>
      <c r="M2" s="2" t="s">
        <v>22</v>
      </c>
      <c r="N2" s="2" t="s">
        <v>72</v>
      </c>
      <c r="O2" s="2" t="s">
        <v>72</v>
      </c>
      <c r="P2" s="2" t="s">
        <v>22</v>
      </c>
      <c r="Q2" s="2" t="s">
        <v>22</v>
      </c>
      <c r="R2" s="2" t="s">
        <v>22</v>
      </c>
    </row>
    <row r="3" spans="1:18">
      <c r="A3" t="s">
        <v>73</v>
      </c>
      <c r="B3">
        <v>37.200000000000003</v>
      </c>
      <c r="C3">
        <v>37.200000000000003</v>
      </c>
      <c r="D3">
        <v>4.5</v>
      </c>
      <c r="E3">
        <v>12.6</v>
      </c>
      <c r="F3" t="s">
        <v>39</v>
      </c>
      <c r="G3">
        <v>4.5</v>
      </c>
      <c r="H3">
        <v>3.903</v>
      </c>
      <c r="I3">
        <v>5</v>
      </c>
      <c r="J3" t="s">
        <v>39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73</v>
      </c>
      <c r="B4">
        <v>1.19</v>
      </c>
      <c r="C4">
        <f>C3+B4</f>
        <v>38.39</v>
      </c>
      <c r="D4">
        <v>4.5</v>
      </c>
      <c r="E4">
        <v>12.6</v>
      </c>
      <c r="F4" t="s">
        <v>39</v>
      </c>
      <c r="G4">
        <v>4.5</v>
      </c>
      <c r="H4">
        <v>3.903</v>
      </c>
      <c r="I4">
        <v>5</v>
      </c>
      <c r="J4" t="s">
        <v>39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t="s">
        <v>73</v>
      </c>
      <c r="B5">
        <v>6.31</v>
      </c>
      <c r="C5">
        <f>B5+C4</f>
        <v>44.7</v>
      </c>
      <c r="D5">
        <v>4.5</v>
      </c>
      <c r="E5">
        <v>12.6</v>
      </c>
      <c r="F5" t="s">
        <v>39</v>
      </c>
      <c r="G5">
        <v>4.5</v>
      </c>
      <c r="H5">
        <v>3.9580000000000002</v>
      </c>
      <c r="I5">
        <v>5</v>
      </c>
      <c r="J5" t="s">
        <v>39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74</v>
      </c>
      <c r="B6">
        <v>1371.9</v>
      </c>
      <c r="C6">
        <f>B6+C5</f>
        <v>1416.6000000000001</v>
      </c>
      <c r="D6">
        <v>4.9000000000000004</v>
      </c>
      <c r="E6">
        <v>12.6</v>
      </c>
      <c r="F6" t="s">
        <v>39</v>
      </c>
      <c r="G6">
        <v>4.9000000000000004</v>
      </c>
      <c r="H6">
        <v>3.9580000000000002</v>
      </c>
      <c r="I6">
        <v>5</v>
      </c>
      <c r="J6" t="s">
        <v>39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73</v>
      </c>
      <c r="B7">
        <v>6.62</v>
      </c>
      <c r="C7">
        <f t="shared" ref="C7:C13" si="0">C6+B7</f>
        <v>1423.22</v>
      </c>
      <c r="D7">
        <v>4.5</v>
      </c>
      <c r="E7">
        <v>12.6</v>
      </c>
      <c r="F7" t="s">
        <v>39</v>
      </c>
      <c r="G7">
        <v>4.5</v>
      </c>
      <c r="H7">
        <v>3.9580000000000002</v>
      </c>
      <c r="I7">
        <v>5</v>
      </c>
      <c r="J7" t="s">
        <v>39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75</v>
      </c>
      <c r="B8">
        <v>5.63</v>
      </c>
      <c r="C8">
        <f t="shared" si="0"/>
        <v>1428.8500000000001</v>
      </c>
      <c r="D8">
        <v>4.9260000000000002</v>
      </c>
      <c r="E8">
        <v>12.6</v>
      </c>
      <c r="F8" t="s">
        <v>39</v>
      </c>
      <c r="G8">
        <v>4.9260000000000002</v>
      </c>
      <c r="H8">
        <v>3.915</v>
      </c>
      <c r="I8">
        <v>5</v>
      </c>
      <c r="J8" t="s">
        <v>39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76</v>
      </c>
      <c r="B9">
        <v>5.32</v>
      </c>
      <c r="C9">
        <f t="shared" si="0"/>
        <v>1434.17</v>
      </c>
      <c r="D9">
        <v>4.9260000000000002</v>
      </c>
      <c r="E9">
        <v>12.6</v>
      </c>
      <c r="F9" t="s">
        <v>39</v>
      </c>
      <c r="G9">
        <v>4.9260000000000002</v>
      </c>
      <c r="H9">
        <v>3.8130000000000002</v>
      </c>
      <c r="I9">
        <v>5</v>
      </c>
      <c r="J9" t="s">
        <v>39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75</v>
      </c>
      <c r="B10">
        <v>5.63</v>
      </c>
      <c r="C10">
        <f t="shared" si="0"/>
        <v>1439.8000000000002</v>
      </c>
      <c r="D10">
        <v>4.9260000000000002</v>
      </c>
      <c r="E10">
        <v>12.6</v>
      </c>
      <c r="F10" t="s">
        <v>39</v>
      </c>
      <c r="G10">
        <v>4.9260000000000002</v>
      </c>
      <c r="H10">
        <v>3.915</v>
      </c>
      <c r="I10">
        <v>5</v>
      </c>
      <c r="J10" t="s">
        <v>39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73</v>
      </c>
      <c r="B11">
        <v>7.27</v>
      </c>
      <c r="C11">
        <f t="shared" si="0"/>
        <v>1447.0700000000002</v>
      </c>
      <c r="D11">
        <v>4.5</v>
      </c>
      <c r="E11">
        <v>12.6</v>
      </c>
      <c r="F11" t="s">
        <v>39</v>
      </c>
      <c r="G11">
        <v>4.5</v>
      </c>
      <c r="H11">
        <v>3.9380000000000002</v>
      </c>
      <c r="I11">
        <v>5</v>
      </c>
      <c r="J11" t="s">
        <v>39</v>
      </c>
      <c r="K11">
        <v>0</v>
      </c>
      <c r="L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75</v>
      </c>
      <c r="B12">
        <v>1371.144</v>
      </c>
      <c r="C12">
        <f t="shared" si="0"/>
        <v>2818.2139999999999</v>
      </c>
      <c r="D12">
        <v>4.9059999999999997</v>
      </c>
      <c r="E12">
        <v>12.6</v>
      </c>
      <c r="F12" t="s">
        <v>39</v>
      </c>
      <c r="G12">
        <v>4.9059999999999997</v>
      </c>
      <c r="H12">
        <v>3.9580000000000002</v>
      </c>
      <c r="I12">
        <v>5</v>
      </c>
      <c r="J12" t="s">
        <v>39</v>
      </c>
      <c r="K12">
        <v>0</v>
      </c>
      <c r="L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73</v>
      </c>
      <c r="B13">
        <v>6.61</v>
      </c>
      <c r="C13">
        <f t="shared" si="0"/>
        <v>2824.8240000000001</v>
      </c>
      <c r="D13">
        <v>4.5</v>
      </c>
      <c r="E13">
        <v>12.6</v>
      </c>
      <c r="F13" t="s">
        <v>39</v>
      </c>
      <c r="G13">
        <v>4.5</v>
      </c>
      <c r="H13">
        <v>3.9580000000000002</v>
      </c>
      <c r="I13">
        <v>5</v>
      </c>
      <c r="J13" t="s">
        <v>39</v>
      </c>
      <c r="K13">
        <v>0</v>
      </c>
      <c r="L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77</v>
      </c>
      <c r="B14">
        <v>9.85</v>
      </c>
      <c r="C14">
        <f t="shared" ref="C14:C48" si="1">C13+B14</f>
        <v>2834.674</v>
      </c>
      <c r="D14">
        <v>4.5</v>
      </c>
      <c r="E14">
        <v>12.6</v>
      </c>
      <c r="F14" t="s">
        <v>39</v>
      </c>
      <c r="G14">
        <v>4.5</v>
      </c>
      <c r="H14">
        <v>3.8650000000000002</v>
      </c>
      <c r="I14">
        <v>5</v>
      </c>
      <c r="J14" t="s">
        <v>39</v>
      </c>
      <c r="K14">
        <v>0</v>
      </c>
      <c r="L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73</v>
      </c>
      <c r="B15">
        <v>7.21</v>
      </c>
      <c r="C15">
        <f t="shared" si="1"/>
        <v>2841.884</v>
      </c>
      <c r="D15">
        <v>4.5</v>
      </c>
      <c r="E15">
        <v>12.6</v>
      </c>
      <c r="F15" t="s">
        <v>39</v>
      </c>
      <c r="G15">
        <v>4.5</v>
      </c>
      <c r="H15">
        <v>3.9580000000000002</v>
      </c>
      <c r="I15">
        <v>5</v>
      </c>
      <c r="J15" t="s">
        <v>39</v>
      </c>
      <c r="K15">
        <v>0</v>
      </c>
      <c r="L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74</v>
      </c>
      <c r="B16">
        <v>1154.3900000000001</v>
      </c>
      <c r="C16">
        <f t="shared" si="1"/>
        <v>3996.2740000000003</v>
      </c>
      <c r="D16">
        <v>4.9059999999999997</v>
      </c>
      <c r="E16">
        <v>12.6</v>
      </c>
      <c r="F16" t="s">
        <v>39</v>
      </c>
      <c r="G16">
        <v>4.9059999999999997</v>
      </c>
      <c r="H16">
        <v>3.9580000000000002</v>
      </c>
      <c r="I16">
        <v>5</v>
      </c>
      <c r="J16" t="s">
        <v>39</v>
      </c>
      <c r="K16">
        <v>0</v>
      </c>
      <c r="L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73</v>
      </c>
      <c r="B17">
        <v>6.59</v>
      </c>
      <c r="C17">
        <f t="shared" si="1"/>
        <v>4002.8640000000005</v>
      </c>
      <c r="D17">
        <v>4.5</v>
      </c>
      <c r="E17">
        <v>12.6</v>
      </c>
      <c r="F17" t="s">
        <v>39</v>
      </c>
      <c r="G17">
        <v>4.5</v>
      </c>
      <c r="H17">
        <v>3.9580000000000002</v>
      </c>
      <c r="I17">
        <v>5</v>
      </c>
      <c r="J17" t="s">
        <v>39</v>
      </c>
      <c r="K17">
        <v>0</v>
      </c>
      <c r="L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77</v>
      </c>
      <c r="B18">
        <v>9.85</v>
      </c>
      <c r="C18">
        <f t="shared" si="1"/>
        <v>4012.7140000000004</v>
      </c>
      <c r="D18">
        <v>4.5</v>
      </c>
      <c r="E18">
        <v>12.6</v>
      </c>
      <c r="F18" t="s">
        <v>39</v>
      </c>
      <c r="G18">
        <v>4.5</v>
      </c>
      <c r="H18">
        <v>3.8650000000000002</v>
      </c>
      <c r="I18">
        <v>5</v>
      </c>
      <c r="J18" t="s">
        <v>39</v>
      </c>
      <c r="K18">
        <v>0</v>
      </c>
      <c r="L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73</v>
      </c>
      <c r="B19">
        <v>7.23</v>
      </c>
      <c r="C19">
        <f t="shared" si="1"/>
        <v>4019.9440000000004</v>
      </c>
      <c r="D19">
        <v>4.5</v>
      </c>
      <c r="E19">
        <v>12.6</v>
      </c>
      <c r="F19" t="s">
        <v>39</v>
      </c>
      <c r="G19">
        <v>4.5</v>
      </c>
      <c r="H19">
        <v>3.9580000000000002</v>
      </c>
      <c r="I19">
        <v>5</v>
      </c>
      <c r="J19" t="s">
        <v>39</v>
      </c>
      <c r="K19">
        <v>0</v>
      </c>
      <c r="L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74</v>
      </c>
      <c r="B20">
        <v>788.52</v>
      </c>
      <c r="C20">
        <f t="shared" si="1"/>
        <v>4808.4639999999999</v>
      </c>
      <c r="D20">
        <v>4.9059999999999997</v>
      </c>
      <c r="E20">
        <v>12.6</v>
      </c>
      <c r="F20" t="s">
        <v>39</v>
      </c>
      <c r="G20">
        <v>4.9059999999999997</v>
      </c>
      <c r="H20">
        <v>3.9580000000000002</v>
      </c>
      <c r="I20">
        <v>5</v>
      </c>
      <c r="J20" t="s">
        <v>39</v>
      </c>
      <c r="K20">
        <v>0</v>
      </c>
      <c r="L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73</v>
      </c>
      <c r="B21">
        <v>6.63</v>
      </c>
      <c r="C21">
        <f t="shared" si="1"/>
        <v>4815.0940000000001</v>
      </c>
      <c r="D21">
        <v>4.5</v>
      </c>
      <c r="E21">
        <v>12.6</v>
      </c>
      <c r="F21" t="s">
        <v>39</v>
      </c>
      <c r="G21">
        <v>4.5</v>
      </c>
      <c r="H21">
        <v>3.9580000000000002</v>
      </c>
      <c r="I21">
        <v>5</v>
      </c>
      <c r="J21" t="s">
        <v>39</v>
      </c>
      <c r="K21">
        <v>0</v>
      </c>
      <c r="L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77</v>
      </c>
      <c r="B22">
        <v>9.85</v>
      </c>
      <c r="C22">
        <f t="shared" si="1"/>
        <v>4824.9440000000004</v>
      </c>
      <c r="D22">
        <v>4.5</v>
      </c>
      <c r="E22">
        <v>12.6</v>
      </c>
      <c r="F22" t="s">
        <v>39</v>
      </c>
      <c r="G22">
        <v>4.5</v>
      </c>
      <c r="H22">
        <v>3.8650000000000002</v>
      </c>
      <c r="I22">
        <v>5</v>
      </c>
      <c r="J22" t="s">
        <v>39</v>
      </c>
      <c r="K22">
        <v>0</v>
      </c>
      <c r="L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73</v>
      </c>
      <c r="B23">
        <v>7.18</v>
      </c>
      <c r="C23">
        <f t="shared" si="1"/>
        <v>4832.1240000000007</v>
      </c>
      <c r="D23">
        <v>4.5</v>
      </c>
      <c r="E23">
        <v>12.6</v>
      </c>
      <c r="F23" t="s">
        <v>39</v>
      </c>
      <c r="G23">
        <v>4.5</v>
      </c>
      <c r="H23">
        <v>3.9580000000000002</v>
      </c>
      <c r="I23">
        <v>5</v>
      </c>
      <c r="J23" t="s">
        <v>39</v>
      </c>
      <c r="K23">
        <v>0</v>
      </c>
      <c r="L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74</v>
      </c>
      <c r="B24">
        <v>671.13</v>
      </c>
      <c r="C24">
        <f t="shared" si="1"/>
        <v>5503.2540000000008</v>
      </c>
      <c r="D24">
        <v>4.9059999999999997</v>
      </c>
      <c r="E24">
        <v>12.6</v>
      </c>
      <c r="F24" t="s">
        <v>39</v>
      </c>
      <c r="G24">
        <v>4.9059999999999997</v>
      </c>
      <c r="H24">
        <v>3.9580000000000002</v>
      </c>
      <c r="I24">
        <v>5</v>
      </c>
      <c r="J24" t="s">
        <v>39</v>
      </c>
      <c r="K24">
        <v>0</v>
      </c>
      <c r="L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73</v>
      </c>
      <c r="B25" s="4">
        <v>6.6</v>
      </c>
      <c r="C25">
        <f t="shared" si="1"/>
        <v>5509.8540000000012</v>
      </c>
      <c r="D25">
        <v>4.5</v>
      </c>
      <c r="E25">
        <v>12.6</v>
      </c>
      <c r="F25" t="s">
        <v>39</v>
      </c>
      <c r="G25">
        <v>4.5</v>
      </c>
      <c r="H25">
        <v>3.9580000000000002</v>
      </c>
      <c r="I25">
        <v>5</v>
      </c>
      <c r="J25" t="s">
        <v>39</v>
      </c>
      <c r="K25">
        <v>0</v>
      </c>
      <c r="L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77</v>
      </c>
      <c r="B26">
        <v>9.85</v>
      </c>
      <c r="C26">
        <f t="shared" si="1"/>
        <v>5519.7040000000015</v>
      </c>
      <c r="D26">
        <v>4.5</v>
      </c>
      <c r="E26">
        <v>12.6</v>
      </c>
      <c r="F26" t="s">
        <v>39</v>
      </c>
      <c r="G26">
        <v>4.5</v>
      </c>
      <c r="H26">
        <v>3.8650000000000002</v>
      </c>
      <c r="I26">
        <v>5</v>
      </c>
      <c r="J26" t="s">
        <v>39</v>
      </c>
      <c r="K26">
        <v>0</v>
      </c>
      <c r="L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73</v>
      </c>
      <c r="B27">
        <v>7.18</v>
      </c>
      <c r="C27">
        <f t="shared" si="1"/>
        <v>5526.8840000000018</v>
      </c>
      <c r="D27">
        <v>4.5</v>
      </c>
      <c r="E27">
        <v>12.6</v>
      </c>
      <c r="F27" t="s">
        <v>39</v>
      </c>
      <c r="G27">
        <v>4.5</v>
      </c>
      <c r="H27">
        <v>3.9580000000000002</v>
      </c>
      <c r="I27">
        <v>5</v>
      </c>
      <c r="J27" t="s">
        <v>39</v>
      </c>
      <c r="K27">
        <v>0</v>
      </c>
      <c r="L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74</v>
      </c>
      <c r="B28">
        <v>6097.05</v>
      </c>
      <c r="C28">
        <f t="shared" si="1"/>
        <v>11623.934000000001</v>
      </c>
      <c r="D28">
        <v>4.9059999999999997</v>
      </c>
      <c r="E28">
        <v>12.6</v>
      </c>
      <c r="F28" t="s">
        <v>39</v>
      </c>
      <c r="G28">
        <v>4.9059999999999997</v>
      </c>
      <c r="H28">
        <v>3.9580000000000002</v>
      </c>
      <c r="I28">
        <v>5</v>
      </c>
      <c r="J28" t="s">
        <v>39</v>
      </c>
      <c r="K28">
        <v>0</v>
      </c>
      <c r="L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73</v>
      </c>
      <c r="B29">
        <v>6.61</v>
      </c>
      <c r="C29">
        <f t="shared" si="1"/>
        <v>11630.544000000002</v>
      </c>
      <c r="D29">
        <v>4.5</v>
      </c>
      <c r="E29">
        <v>12.6</v>
      </c>
      <c r="F29" t="s">
        <v>39</v>
      </c>
      <c r="G29">
        <v>4.5</v>
      </c>
      <c r="H29">
        <v>3.9580000000000002</v>
      </c>
      <c r="I29">
        <v>5</v>
      </c>
      <c r="J29" t="s">
        <v>39</v>
      </c>
      <c r="K29">
        <v>0</v>
      </c>
      <c r="L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78</v>
      </c>
      <c r="B30">
        <v>5.55</v>
      </c>
      <c r="C30">
        <f t="shared" si="1"/>
        <v>11636.094000000001</v>
      </c>
      <c r="D30">
        <v>4.5</v>
      </c>
      <c r="E30">
        <v>12.6</v>
      </c>
      <c r="F30" t="s">
        <v>39</v>
      </c>
      <c r="G30">
        <v>4.5</v>
      </c>
      <c r="H30">
        <v>3.8559999999999999</v>
      </c>
      <c r="I30">
        <v>5</v>
      </c>
      <c r="J30" t="s">
        <v>39</v>
      </c>
      <c r="K30">
        <v>0</v>
      </c>
      <c r="L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73</v>
      </c>
      <c r="B31">
        <v>6.26</v>
      </c>
      <c r="C31">
        <f t="shared" si="1"/>
        <v>11642.354000000001</v>
      </c>
      <c r="D31">
        <v>4.5</v>
      </c>
      <c r="E31">
        <v>12.6</v>
      </c>
      <c r="F31" t="s">
        <v>39</v>
      </c>
      <c r="G31">
        <v>4.5</v>
      </c>
      <c r="H31">
        <v>3.9580000000000002</v>
      </c>
      <c r="I31">
        <v>5</v>
      </c>
      <c r="J31" t="s">
        <v>39</v>
      </c>
      <c r="K31">
        <v>0</v>
      </c>
      <c r="L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74</v>
      </c>
      <c r="B32">
        <v>2984.33</v>
      </c>
      <c r="C32">
        <f t="shared" si="1"/>
        <v>14626.684000000001</v>
      </c>
      <c r="D32">
        <v>4.9059999999999997</v>
      </c>
      <c r="E32">
        <v>12.6</v>
      </c>
      <c r="F32" t="s">
        <v>39</v>
      </c>
      <c r="G32">
        <v>4.9059999999999997</v>
      </c>
      <c r="H32">
        <v>3.9580000000000002</v>
      </c>
      <c r="I32">
        <v>5</v>
      </c>
      <c r="J32" t="s">
        <v>39</v>
      </c>
      <c r="K32">
        <v>0</v>
      </c>
      <c r="L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73</v>
      </c>
      <c r="B33">
        <v>4.5599999999999996</v>
      </c>
      <c r="C33">
        <f t="shared" si="1"/>
        <v>14631.244000000001</v>
      </c>
      <c r="D33">
        <v>4.5</v>
      </c>
      <c r="E33">
        <v>12.6</v>
      </c>
      <c r="F33" t="s">
        <v>39</v>
      </c>
      <c r="G33">
        <v>4.5</v>
      </c>
      <c r="H33">
        <v>3.9260000000000002</v>
      </c>
      <c r="I33">
        <v>5</v>
      </c>
      <c r="J33" t="s">
        <v>39</v>
      </c>
      <c r="K33">
        <v>0</v>
      </c>
      <c r="L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79</v>
      </c>
      <c r="B34">
        <v>1.07</v>
      </c>
      <c r="C34">
        <f t="shared" si="1"/>
        <v>14632.314</v>
      </c>
      <c r="D34">
        <v>4.5</v>
      </c>
      <c r="E34">
        <v>12.6</v>
      </c>
      <c r="F34" t="s">
        <v>39</v>
      </c>
      <c r="G34">
        <v>4.5</v>
      </c>
      <c r="H34">
        <v>3.9260000000000002</v>
      </c>
      <c r="I34">
        <v>5</v>
      </c>
      <c r="J34" t="s">
        <v>39</v>
      </c>
      <c r="K34">
        <v>0</v>
      </c>
      <c r="L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80</v>
      </c>
      <c r="B35" s="4">
        <v>3.8</v>
      </c>
      <c r="C35">
        <f t="shared" si="1"/>
        <v>14636.114</v>
      </c>
      <c r="D35">
        <v>4.5</v>
      </c>
      <c r="E35">
        <v>12.6</v>
      </c>
      <c r="F35" t="s">
        <v>39</v>
      </c>
      <c r="G35">
        <v>4.5</v>
      </c>
      <c r="H35">
        <v>3.9260000000000002</v>
      </c>
      <c r="I35">
        <v>5</v>
      </c>
      <c r="J35" t="s">
        <v>39</v>
      </c>
      <c r="K35">
        <v>0</v>
      </c>
      <c r="L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80</v>
      </c>
      <c r="B36">
        <v>14.01</v>
      </c>
      <c r="C36">
        <f t="shared" si="1"/>
        <v>14650.124</v>
      </c>
      <c r="D36">
        <v>4.5</v>
      </c>
      <c r="E36">
        <v>12.6</v>
      </c>
      <c r="F36" t="s">
        <v>39</v>
      </c>
      <c r="G36">
        <v>4.5</v>
      </c>
      <c r="H36">
        <v>3.9260000000000002</v>
      </c>
      <c r="I36">
        <v>5</v>
      </c>
      <c r="J36" t="s">
        <v>39</v>
      </c>
      <c r="K36">
        <v>0</v>
      </c>
      <c r="L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73</v>
      </c>
      <c r="B37">
        <v>0.86</v>
      </c>
      <c r="C37">
        <f t="shared" si="1"/>
        <v>14650.984</v>
      </c>
      <c r="D37">
        <v>4.5</v>
      </c>
      <c r="E37">
        <v>12.6</v>
      </c>
      <c r="F37" t="s">
        <v>39</v>
      </c>
      <c r="G37">
        <v>4.5</v>
      </c>
      <c r="H37">
        <v>3.9260000000000002</v>
      </c>
      <c r="I37">
        <v>5</v>
      </c>
      <c r="J37" t="s">
        <v>39</v>
      </c>
      <c r="K37">
        <v>0</v>
      </c>
      <c r="L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t="s">
        <v>73</v>
      </c>
      <c r="B38">
        <v>4.3600000000000003</v>
      </c>
      <c r="C38">
        <f t="shared" si="1"/>
        <v>14655.344000000001</v>
      </c>
      <c r="D38">
        <v>4.5</v>
      </c>
      <c r="E38">
        <v>12.6</v>
      </c>
      <c r="F38" t="s">
        <v>39</v>
      </c>
      <c r="G38">
        <v>4.5</v>
      </c>
      <c r="H38">
        <v>3.9260000000000002</v>
      </c>
      <c r="I38">
        <v>5</v>
      </c>
      <c r="J38" t="s">
        <v>39</v>
      </c>
      <c r="K38">
        <v>0</v>
      </c>
      <c r="L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73</v>
      </c>
      <c r="B39">
        <v>4.7300000000000004</v>
      </c>
      <c r="C39">
        <f t="shared" si="1"/>
        <v>14660.074000000001</v>
      </c>
      <c r="D39">
        <v>4.5</v>
      </c>
      <c r="E39">
        <v>12.6</v>
      </c>
      <c r="F39" t="s">
        <v>39</v>
      </c>
      <c r="G39">
        <v>4.5</v>
      </c>
      <c r="H39">
        <v>3.9260000000000002</v>
      </c>
      <c r="I39">
        <v>5</v>
      </c>
      <c r="J39" t="s">
        <v>39</v>
      </c>
      <c r="K39">
        <v>0</v>
      </c>
      <c r="L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74</v>
      </c>
      <c r="B40">
        <v>84.87</v>
      </c>
      <c r="C40">
        <f t="shared" si="1"/>
        <v>14744.944000000001</v>
      </c>
      <c r="D40">
        <v>4.5</v>
      </c>
      <c r="E40">
        <v>12.6</v>
      </c>
      <c r="F40" t="s">
        <v>39</v>
      </c>
      <c r="G40">
        <v>4.5</v>
      </c>
      <c r="H40">
        <v>3.9260000000000002</v>
      </c>
      <c r="I40">
        <v>5</v>
      </c>
      <c r="J40" t="s">
        <v>39</v>
      </c>
      <c r="K40">
        <v>0</v>
      </c>
      <c r="L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73</v>
      </c>
      <c r="B41">
        <v>4.83</v>
      </c>
      <c r="C41">
        <f t="shared" si="1"/>
        <v>14749.774000000001</v>
      </c>
      <c r="D41">
        <v>4.5</v>
      </c>
      <c r="E41">
        <v>12.6</v>
      </c>
      <c r="F41" t="s">
        <v>39</v>
      </c>
      <c r="G41">
        <v>4.5</v>
      </c>
      <c r="H41">
        <v>3.9260000000000002</v>
      </c>
      <c r="I41">
        <v>5</v>
      </c>
      <c r="J41" t="s">
        <v>39</v>
      </c>
      <c r="K41">
        <v>0</v>
      </c>
      <c r="L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73</v>
      </c>
      <c r="B42">
        <v>4.71</v>
      </c>
      <c r="C42">
        <f t="shared" si="1"/>
        <v>14754.484</v>
      </c>
      <c r="D42">
        <v>4.5</v>
      </c>
      <c r="E42">
        <v>12.6</v>
      </c>
      <c r="F42" t="s">
        <v>39</v>
      </c>
      <c r="G42">
        <v>4.5</v>
      </c>
      <c r="H42">
        <v>3.9260000000000002</v>
      </c>
      <c r="I42">
        <v>5</v>
      </c>
      <c r="J42" t="s">
        <v>39</v>
      </c>
      <c r="K42">
        <v>0</v>
      </c>
      <c r="L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73</v>
      </c>
      <c r="B43">
        <v>12.23</v>
      </c>
      <c r="C43">
        <f t="shared" si="1"/>
        <v>14766.714</v>
      </c>
      <c r="D43">
        <v>4.5</v>
      </c>
      <c r="E43">
        <v>12.6</v>
      </c>
      <c r="F43" t="s">
        <v>39</v>
      </c>
      <c r="G43">
        <v>4.5</v>
      </c>
      <c r="H43">
        <v>3.9260000000000002</v>
      </c>
      <c r="I43">
        <v>5</v>
      </c>
      <c r="J43" t="s">
        <v>39</v>
      </c>
      <c r="K43">
        <v>0</v>
      </c>
      <c r="L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73</v>
      </c>
      <c r="B44">
        <v>4.5599999999999996</v>
      </c>
      <c r="C44">
        <f t="shared" si="1"/>
        <v>14771.273999999999</v>
      </c>
      <c r="D44">
        <v>4.5</v>
      </c>
      <c r="E44">
        <v>12.6</v>
      </c>
      <c r="F44" t="s">
        <v>39</v>
      </c>
      <c r="G44">
        <v>4.5</v>
      </c>
      <c r="H44">
        <v>3.9260000000000002</v>
      </c>
      <c r="I44">
        <v>5</v>
      </c>
      <c r="J44" t="s">
        <v>39</v>
      </c>
      <c r="K44">
        <v>0</v>
      </c>
      <c r="L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74</v>
      </c>
      <c r="B45">
        <v>2899.68</v>
      </c>
      <c r="C45">
        <f t="shared" si="1"/>
        <v>17670.953999999998</v>
      </c>
      <c r="D45">
        <v>4.5</v>
      </c>
      <c r="E45">
        <v>12.6</v>
      </c>
      <c r="F45" t="s">
        <v>39</v>
      </c>
      <c r="G45">
        <v>4.5</v>
      </c>
      <c r="H45">
        <v>3.9260000000000002</v>
      </c>
      <c r="I45">
        <v>5</v>
      </c>
      <c r="J45" t="s">
        <v>39</v>
      </c>
      <c r="K45">
        <v>0</v>
      </c>
      <c r="L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73</v>
      </c>
      <c r="B46">
        <v>4.7699999999999996</v>
      </c>
      <c r="C46">
        <f t="shared" si="1"/>
        <v>17675.723999999998</v>
      </c>
      <c r="D46">
        <v>4.5</v>
      </c>
      <c r="E46">
        <v>12.6</v>
      </c>
      <c r="F46" t="s">
        <v>39</v>
      </c>
      <c r="G46">
        <v>4.5</v>
      </c>
      <c r="H46">
        <v>3.9260000000000002</v>
      </c>
      <c r="I46">
        <v>5</v>
      </c>
      <c r="J46" t="s">
        <v>39</v>
      </c>
      <c r="K46">
        <v>0</v>
      </c>
      <c r="L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73</v>
      </c>
      <c r="B47">
        <v>2.97</v>
      </c>
      <c r="C47">
        <f t="shared" si="1"/>
        <v>17678.694</v>
      </c>
      <c r="D47">
        <v>4.5</v>
      </c>
      <c r="E47">
        <v>12.6</v>
      </c>
      <c r="F47" t="s">
        <v>39</v>
      </c>
      <c r="G47">
        <v>4.5</v>
      </c>
      <c r="H47">
        <v>3.9260000000000002</v>
      </c>
      <c r="I47">
        <v>5</v>
      </c>
      <c r="J47" t="s">
        <v>39</v>
      </c>
      <c r="K47">
        <v>0</v>
      </c>
      <c r="L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79</v>
      </c>
      <c r="B48">
        <v>19.57</v>
      </c>
      <c r="C48">
        <f t="shared" si="1"/>
        <v>17698.263999999999</v>
      </c>
      <c r="D48">
        <v>4.5</v>
      </c>
      <c r="E48">
        <v>12.6</v>
      </c>
      <c r="F48" t="s">
        <v>39</v>
      </c>
      <c r="G48">
        <v>4.5</v>
      </c>
      <c r="H48">
        <v>3.9260000000000002</v>
      </c>
      <c r="I48">
        <v>5</v>
      </c>
      <c r="J48" t="s">
        <v>39</v>
      </c>
      <c r="K48">
        <v>0</v>
      </c>
      <c r="L48">
        <v>0</v>
      </c>
      <c r="N48">
        <v>0</v>
      </c>
      <c r="O48">
        <v>0</v>
      </c>
      <c r="P48">
        <v>0</v>
      </c>
      <c r="Q48">
        <v>0</v>
      </c>
      <c r="R48">
        <v>0</v>
      </c>
    </row>
  </sheetData>
  <dataValidations count="1">
    <dataValidation type="list" allowBlank="1" showInputMessage="1" showErrorMessage="1" sqref="A3 A9 A10 A11 A12 A13 A14 A15 A4:A8 A16:A48" xr:uid="{00000000-0002-0000-0500-000000000000}">
      <formula1>"None,Tubing Hanger, Tubing, Sub, Drill Collar, Pup Joint, SSSV, Flow Coupling, Gas Lift Mandrel, Dual Guage Carrier, Seal Assembly, Packer, Locator"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3"/>
  <sheetViews>
    <sheetView workbookViewId="0">
      <selection activeCell="D9" sqref="D9"/>
    </sheetView>
  </sheetViews>
  <sheetFormatPr defaultColWidth="9" defaultRowHeight="15"/>
  <cols>
    <col min="1" max="1" width="19.7109375" customWidth="1"/>
    <col min="2" max="2" width="18.140625" customWidth="1"/>
    <col min="3" max="3" width="22" customWidth="1"/>
    <col min="4" max="4" width="20.28515625" customWidth="1"/>
    <col min="5" max="5" width="16.7109375" customWidth="1"/>
  </cols>
  <sheetData>
    <row r="1" spans="1:4" ht="18.75">
      <c r="A1" s="1" t="s">
        <v>81</v>
      </c>
      <c r="B1" s="1" t="s">
        <v>82</v>
      </c>
      <c r="C1" s="1" t="s">
        <v>83</v>
      </c>
      <c r="D1" s="1" t="s">
        <v>84</v>
      </c>
    </row>
    <row r="2" spans="1:4">
      <c r="A2" s="2" t="s">
        <v>85</v>
      </c>
      <c r="B2" s="2" t="s">
        <v>86</v>
      </c>
      <c r="C2" s="2" t="s">
        <v>85</v>
      </c>
      <c r="D2" s="2" t="s">
        <v>86</v>
      </c>
    </row>
    <row r="3" spans="1:4">
      <c r="A3">
        <v>12</v>
      </c>
      <c r="B3">
        <v>2</v>
      </c>
      <c r="C3">
        <v>12</v>
      </c>
      <c r="D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3"/>
  <sheetViews>
    <sheetView workbookViewId="0">
      <selection activeCell="F10" sqref="F10"/>
    </sheetView>
  </sheetViews>
  <sheetFormatPr defaultColWidth="9" defaultRowHeight="15"/>
  <cols>
    <col min="1" max="1" width="13.85546875" customWidth="1"/>
    <col min="2" max="2" width="25.85546875" customWidth="1"/>
    <col min="3" max="3" width="24.5703125" customWidth="1"/>
    <col min="4" max="4" width="10.85546875" customWidth="1"/>
    <col min="5" max="5" width="21.28515625" customWidth="1"/>
    <col min="6" max="6" width="16.7109375" customWidth="1"/>
    <col min="7" max="7" width="19.5703125" customWidth="1"/>
  </cols>
  <sheetData>
    <row r="1" spans="1:7" ht="18.7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>
      <c r="A2" s="2"/>
      <c r="B2" s="2" t="s">
        <v>10</v>
      </c>
      <c r="C2" s="2" t="s">
        <v>10</v>
      </c>
      <c r="D2" s="2" t="s">
        <v>10</v>
      </c>
      <c r="E2" s="2" t="s">
        <v>94</v>
      </c>
      <c r="F2" s="2" t="s">
        <v>10</v>
      </c>
      <c r="G2" s="2" t="s">
        <v>95</v>
      </c>
    </row>
    <row r="3" spans="1:7">
      <c r="A3" t="s">
        <v>38</v>
      </c>
      <c r="B3">
        <v>0</v>
      </c>
      <c r="C3">
        <v>33131</v>
      </c>
      <c r="D3">
        <f>50</f>
        <v>50</v>
      </c>
      <c r="E3">
        <v>0</v>
      </c>
      <c r="F3">
        <f>50</f>
        <v>50</v>
      </c>
      <c r="G3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"/>
  <sheetViews>
    <sheetView workbookViewId="0">
      <selection activeCell="D10" sqref="D10"/>
    </sheetView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Hole</vt:lpstr>
      <vt:lpstr>DeviationSurvey</vt:lpstr>
      <vt:lpstr>Drilling Mud</vt:lpstr>
      <vt:lpstr>Drilling Mud PVT</vt:lpstr>
      <vt:lpstr>Drill String</vt:lpstr>
      <vt:lpstr>Drill Pipes</vt:lpstr>
      <vt:lpstr>Operation</vt:lpstr>
      <vt:lpstr>Common</vt:lpstr>
      <vt:lpstr>Results</vt:lpstr>
      <vt:lpstr>Drill Pipes 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Achumba</dc:creator>
  <cp:lastModifiedBy>Gabriel Achumba</cp:lastModifiedBy>
  <dcterms:created xsi:type="dcterms:W3CDTF">2020-10-03T16:58:00Z</dcterms:created>
  <dcterms:modified xsi:type="dcterms:W3CDTF">2021-07-19T07:45:26Z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