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al\Desktop\battlesim\"/>
    </mc:Choice>
  </mc:AlternateContent>
  <xr:revisionPtr revIDLastSave="0" documentId="13_ncr:1_{BB242D39-B6D8-4FEE-9349-53E76959F98F}" xr6:coauthVersionLast="47" xr6:coauthVersionMax="47" xr10:uidLastSave="{00000000-0000-0000-0000-000000000000}"/>
  <bookViews>
    <workbookView xWindow="-108" yWindow="-108" windowWidth="23256" windowHeight="12576" xr2:uid="{2EEE56D6-0E95-420F-934A-A6B58480C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2" i="1"/>
  <c r="H3" i="1"/>
  <c r="H4" i="1"/>
  <c r="H5" i="1"/>
  <c r="H6" i="1"/>
  <c r="H7" i="1"/>
  <c r="H8" i="1"/>
  <c r="H9" i="1"/>
  <c r="H10" i="1"/>
  <c r="H11" i="1"/>
  <c r="H2" i="1"/>
  <c r="E3" i="1"/>
  <c r="E4" i="1"/>
  <c r="E5" i="1"/>
  <c r="E6" i="1"/>
  <c r="E7" i="1"/>
  <c r="E8" i="1"/>
  <c r="E9" i="1"/>
  <c r="E10" i="1"/>
  <c r="E11" i="1"/>
  <c r="E2" i="1"/>
  <c r="M3" i="1"/>
  <c r="N3" i="1"/>
  <c r="J3" i="1"/>
  <c r="I3" i="1"/>
  <c r="F3" i="1"/>
  <c r="M4" i="1"/>
  <c r="M5" i="1"/>
  <c r="M6" i="1"/>
  <c r="M7" i="1"/>
  <c r="M8" i="1"/>
  <c r="M9" i="1"/>
  <c r="M10" i="1"/>
  <c r="M11" i="1"/>
  <c r="M2" i="1"/>
  <c r="I4" i="1"/>
  <c r="I5" i="1"/>
  <c r="I6" i="1"/>
  <c r="I7" i="1"/>
  <c r="I8" i="1"/>
  <c r="I9" i="1"/>
  <c r="I10" i="1"/>
  <c r="I11" i="1"/>
  <c r="I2" i="1"/>
  <c r="N4" i="1"/>
  <c r="N5" i="1"/>
  <c r="N6" i="1"/>
  <c r="N7" i="1"/>
  <c r="N8" i="1"/>
  <c r="N9" i="1"/>
  <c r="N10" i="1"/>
  <c r="N11" i="1"/>
  <c r="N2" i="1"/>
  <c r="J4" i="1"/>
  <c r="J5" i="1"/>
  <c r="J6" i="1"/>
  <c r="J7" i="1"/>
  <c r="J8" i="1"/>
  <c r="J9" i="1"/>
  <c r="J10" i="1"/>
  <c r="J11" i="1"/>
  <c r="J2" i="1"/>
  <c r="F4" i="1"/>
  <c r="F5" i="1"/>
  <c r="F6" i="1"/>
  <c r="F7" i="1"/>
  <c r="F8" i="1"/>
  <c r="F9" i="1"/>
  <c r="F10" i="1"/>
  <c r="F11" i="1"/>
  <c r="F2" i="1"/>
  <c r="H13" i="1" l="1"/>
  <c r="Q3" i="1" s="1"/>
  <c r="L13" i="1"/>
  <c r="R3" i="1" s="1"/>
  <c r="J13" i="1"/>
  <c r="Q4" i="1" s="1"/>
  <c r="N13" i="1"/>
  <c r="R4" i="1" s="1"/>
  <c r="M13" i="1"/>
  <c r="R5" i="1" s="1"/>
  <c r="I13" i="1"/>
  <c r="Q5" i="1" s="1"/>
</calcChain>
</file>

<file path=xl/sharedStrings.xml><?xml version="1.0" encoding="utf-8"?>
<sst xmlns="http://schemas.openxmlformats.org/spreadsheetml/2006/main" count="30" uniqueCount="26">
  <si>
    <t>archer</t>
  </si>
  <si>
    <t>light inf</t>
  </si>
  <si>
    <t>pikemen</t>
  </si>
  <si>
    <t>heavy inf</t>
  </si>
  <si>
    <t>light cav</t>
  </si>
  <si>
    <t>heavy cav</t>
  </si>
  <si>
    <t>horse archers</t>
  </si>
  <si>
    <t>war ele</t>
  </si>
  <si>
    <t>camel cav</t>
  </si>
  <si>
    <t>unit</t>
  </si>
  <si>
    <t>cost</t>
  </si>
  <si>
    <t>morale</t>
  </si>
  <si>
    <t>morale/cost</t>
  </si>
  <si>
    <t>army one</t>
  </si>
  <si>
    <t>army two</t>
  </si>
  <si>
    <t>starting gold</t>
  </si>
  <si>
    <t>gold left</t>
  </si>
  <si>
    <t>army one cost</t>
  </si>
  <si>
    <t>army two cost</t>
  </si>
  <si>
    <t>army one morale</t>
  </si>
  <si>
    <t>army two morale</t>
  </si>
  <si>
    <t>crossbowmen</t>
  </si>
  <si>
    <t>soldiers</t>
  </si>
  <si>
    <t>soldier/cost</t>
  </si>
  <si>
    <t>army one soldiers</t>
  </si>
  <si>
    <t>army two soldiers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</si>
</sst>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1" fillId="3" borderId="0" xfId="0" applyFont="1" applyFill="1" applyBorder="1"/>
    <xf numFmtId="164" fontId="0" fillId="0" borderId="0" xfId="0" applyNumberFormat="1" applyBorder="1"/>
    <xf numFmtId="2" fontId="0" fillId="0" borderId="0" xfId="0" applyNumberForma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</cellXfs>
  <cellStyles count="1">
    <cellStyle name="Normal" xfId="0" builtinId="0"/>
  </cellStyles>
  <dxfs count="8"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</dxf>
    <dxf>
      <numFmt numFmtId="2" formatCode="0.00"/>
    </dxf>
    <dxf>
      <numFmt numFmtId="164" formatCode="0.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7D0C7D-EFB0-4E3F-B911-2E979E76D006}" name="Table1" displayName="Table1" ref="A1:K11" totalsRowShown="0" tableBorderDxfId="7">
  <autoFilter ref="A1:K11" xr:uid="{EA7D0C7D-EFB0-4E3F-B911-2E979E76D00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B80EAA37-6BF8-423C-AC96-A1D25D3A2447}" name="unit"/>
    <tableColumn id="2" xr3:uid="{86B48AB8-5836-4B88-8A12-A6259E9EF427}" name="soldiers"/>
    <tableColumn id="3" xr3:uid="{D23119B6-AAD4-4E92-91E7-04470381AC7C}" name="morale"/>
    <tableColumn id="4" xr3:uid="{A83B89D3-D8F5-465F-8DFF-ADB08C11FA56}" name="cost"/>
    <tableColumn id="5" xr3:uid="{7AA784E4-71CA-4BD5-81B1-6EF079F4FEB6}" name="soldier/cost" dataDxfId="6">
      <calculatedColumnFormula>B2/D2</calculatedColumnFormula>
    </tableColumn>
    <tableColumn id="6" xr3:uid="{6DAF91D5-3B79-40A2-8FAA-B52BA56EE634}" name="morale/cost" dataDxfId="5">
      <calculatedColumnFormula>C2/D2</calculatedColumnFormula>
    </tableColumn>
    <tableColumn id="7" xr3:uid="{8D373615-218B-4AF9-8BDD-106594E415A6}" name="army one" dataDxfId="4"/>
    <tableColumn id="8" xr3:uid="{DB9CE702-9FB0-4629-A457-C95267D54DF5}" name="army one soldiers" dataDxfId="3">
      <calculatedColumnFormula>G2*B2</calculatedColumnFormula>
    </tableColumn>
    <tableColumn id="9" xr3:uid="{DFAC2654-41ED-4322-A162-8E9E0B726993}" name="army one cost" dataDxfId="2">
      <calculatedColumnFormula>$D2*G2</calculatedColumnFormula>
    </tableColumn>
    <tableColumn id="10" xr3:uid="{2BEEE1BE-91AA-4D90-8DB8-FD0B11771B0D}" name="army one morale" dataDxfId="1">
      <calculatedColumnFormula>G2*$C2</calculatedColumnFormula>
    </tableColumn>
    <tableColumn id="11" xr3:uid="{91EE29C4-83AF-4A1D-81AA-E76A7ABCA2AE}" name="army two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EC62-4485-42AA-A8F0-10796C1996FE}">
  <dimension ref="A1:R13"/>
  <sheetViews>
    <sheetView tabSelected="1" workbookViewId="0">
      <selection activeCell="P15" sqref="P15"/>
    </sheetView>
  </sheetViews>
  <sheetFormatPr defaultRowHeight="14.4" x14ac:dyDescent="0.3"/>
  <cols>
    <col min="1" max="1" width="12" bestFit="1" customWidth="1"/>
    <col min="2" max="2" width="12" customWidth="1"/>
    <col min="3" max="3" width="8.88671875" customWidth="1"/>
    <col min="5" max="5" width="12.5546875" customWidth="1"/>
    <col min="6" max="6" width="12.88671875" customWidth="1"/>
    <col min="7" max="7" width="10.5546875" customWidth="1"/>
    <col min="8" max="8" width="0" hidden="1" customWidth="1"/>
    <col min="9" max="10" width="11.44140625" hidden="1" customWidth="1"/>
    <col min="11" max="11" width="11" bestFit="1" customWidth="1"/>
    <col min="12" max="12" width="11" hidden="1" customWidth="1"/>
    <col min="13" max="14" width="8.88671875" hidden="1" customWidth="1"/>
    <col min="16" max="16" width="11" bestFit="1" customWidth="1"/>
    <col min="17" max="17" width="8.6640625" bestFit="1" customWidth="1"/>
    <col min="18" max="18" width="8.77734375" bestFit="1" customWidth="1"/>
  </cols>
  <sheetData>
    <row r="1" spans="1:18" x14ac:dyDescent="0.3">
      <c r="A1" s="1" t="s">
        <v>9</v>
      </c>
      <c r="B1" s="1" t="s">
        <v>22</v>
      </c>
      <c r="C1" s="1" t="s">
        <v>11</v>
      </c>
      <c r="D1" s="1" t="s">
        <v>10</v>
      </c>
      <c r="E1" s="1" t="s">
        <v>23</v>
      </c>
      <c r="F1" s="1" t="s">
        <v>12</v>
      </c>
      <c r="G1" s="2" t="s">
        <v>13</v>
      </c>
      <c r="H1" s="2" t="s">
        <v>24</v>
      </c>
      <c r="I1" s="2" t="s">
        <v>17</v>
      </c>
      <c r="J1" s="2" t="s">
        <v>19</v>
      </c>
      <c r="K1" s="2" t="s">
        <v>14</v>
      </c>
      <c r="L1" t="s">
        <v>25</v>
      </c>
      <c r="M1" t="s">
        <v>18</v>
      </c>
      <c r="N1" t="s">
        <v>20</v>
      </c>
      <c r="P1" s="5" t="s">
        <v>15</v>
      </c>
      <c r="Q1" s="6">
        <v>100</v>
      </c>
      <c r="R1" s="7"/>
    </row>
    <row r="2" spans="1:18" x14ac:dyDescent="0.3">
      <c r="A2" s="1" t="s">
        <v>0</v>
      </c>
      <c r="B2" s="1">
        <v>20</v>
      </c>
      <c r="C2" s="1">
        <v>1</v>
      </c>
      <c r="D2" s="1">
        <v>2</v>
      </c>
      <c r="E2" s="3">
        <f>B2/D2</f>
        <v>10</v>
      </c>
      <c r="F2" s="4">
        <f>C2/D2</f>
        <v>0.5</v>
      </c>
      <c r="G2" s="2"/>
      <c r="H2" s="2">
        <f>G2*B2</f>
        <v>0</v>
      </c>
      <c r="I2" s="2">
        <f>$D2*G2</f>
        <v>0</v>
      </c>
      <c r="J2" s="2">
        <f>G2*$C2</f>
        <v>0</v>
      </c>
      <c r="K2" s="2">
        <v>0</v>
      </c>
      <c r="L2">
        <f>K2*B2</f>
        <v>0</v>
      </c>
      <c r="M2">
        <f>K2*$D2</f>
        <v>0</v>
      </c>
      <c r="N2">
        <f>K2*$C2</f>
        <v>0</v>
      </c>
      <c r="P2" s="8"/>
      <c r="Q2" s="9" t="s">
        <v>13</v>
      </c>
      <c r="R2" s="10" t="s">
        <v>14</v>
      </c>
    </row>
    <row r="3" spans="1:18" x14ac:dyDescent="0.3">
      <c r="A3" s="1" t="s">
        <v>21</v>
      </c>
      <c r="B3" s="1">
        <v>20</v>
      </c>
      <c r="C3" s="1">
        <v>1</v>
      </c>
      <c r="D3" s="1">
        <v>2</v>
      </c>
      <c r="E3" s="3">
        <f t="shared" ref="E3:E11" si="0">B3/D3</f>
        <v>10</v>
      </c>
      <c r="F3" s="4">
        <f>C3/D3</f>
        <v>0.5</v>
      </c>
      <c r="G3" s="2">
        <v>0</v>
      </c>
      <c r="H3" s="2">
        <f t="shared" ref="H3:H11" si="1">G3*B3</f>
        <v>0</v>
      </c>
      <c r="I3" s="2">
        <f>$D3*G3</f>
        <v>0</v>
      </c>
      <c r="J3" s="2">
        <f>G3*$C3</f>
        <v>0</v>
      </c>
      <c r="K3" s="2">
        <v>0</v>
      </c>
      <c r="L3">
        <f t="shared" ref="L3:L11" si="2">K3*B3</f>
        <v>0</v>
      </c>
      <c r="M3">
        <f>K3*$D3</f>
        <v>0</v>
      </c>
      <c r="N3">
        <f>K3*$C3</f>
        <v>0</v>
      </c>
      <c r="P3" s="8" t="s">
        <v>22</v>
      </c>
      <c r="Q3" s="9">
        <f>H13</f>
        <v>375</v>
      </c>
      <c r="R3" s="10">
        <f>L13</f>
        <v>750</v>
      </c>
    </row>
    <row r="4" spans="1:18" x14ac:dyDescent="0.3">
      <c r="A4" s="1" t="s">
        <v>1</v>
      </c>
      <c r="B4" s="1">
        <v>25</v>
      </c>
      <c r="C4" s="1">
        <v>2</v>
      </c>
      <c r="D4" s="1">
        <v>2</v>
      </c>
      <c r="E4" s="3">
        <f t="shared" si="0"/>
        <v>12.5</v>
      </c>
      <c r="F4" s="4">
        <f t="shared" ref="F4:F11" si="3">C4/D4</f>
        <v>1</v>
      </c>
      <c r="G4" s="2">
        <v>0</v>
      </c>
      <c r="H4" s="2">
        <f t="shared" si="1"/>
        <v>0</v>
      </c>
      <c r="I4" s="2">
        <f t="shared" ref="I4:I11" si="4">$D4*G4</f>
        <v>0</v>
      </c>
      <c r="J4" s="2">
        <f t="shared" ref="J4:J11" si="5">G4*$C4</f>
        <v>0</v>
      </c>
      <c r="K4" s="2">
        <v>0</v>
      </c>
      <c r="L4">
        <f t="shared" si="2"/>
        <v>0</v>
      </c>
      <c r="M4">
        <f t="shared" ref="M4:M11" si="6">K4*$D4</f>
        <v>0</v>
      </c>
      <c r="N4">
        <f t="shared" ref="N4:N11" si="7">K4*$C4</f>
        <v>0</v>
      </c>
      <c r="P4" s="8" t="s">
        <v>11</v>
      </c>
      <c r="Q4" s="9">
        <f>J13</f>
        <v>100</v>
      </c>
      <c r="R4" s="10">
        <f>N13</f>
        <v>300</v>
      </c>
    </row>
    <row r="5" spans="1:18" ht="15" thickBot="1" x14ac:dyDescent="0.35">
      <c r="A5" s="1" t="s">
        <v>2</v>
      </c>
      <c r="B5" s="1">
        <v>15</v>
      </c>
      <c r="C5" s="1">
        <v>6</v>
      </c>
      <c r="D5" s="1">
        <v>2</v>
      </c>
      <c r="E5" s="3">
        <f t="shared" si="0"/>
        <v>7.5</v>
      </c>
      <c r="F5" s="4">
        <f t="shared" si="3"/>
        <v>3</v>
      </c>
      <c r="G5" s="2">
        <v>0</v>
      </c>
      <c r="H5" s="2">
        <f t="shared" si="1"/>
        <v>0</v>
      </c>
      <c r="I5" s="2">
        <f t="shared" si="4"/>
        <v>0</v>
      </c>
      <c r="J5" s="2">
        <f t="shared" si="5"/>
        <v>0</v>
      </c>
      <c r="K5" s="2">
        <v>50</v>
      </c>
      <c r="L5">
        <f t="shared" si="2"/>
        <v>750</v>
      </c>
      <c r="M5">
        <f t="shared" si="6"/>
        <v>100</v>
      </c>
      <c r="N5">
        <f t="shared" si="7"/>
        <v>300</v>
      </c>
      <c r="P5" s="11" t="s">
        <v>16</v>
      </c>
      <c r="Q5" s="12">
        <f>$Q$1-I13</f>
        <v>0</v>
      </c>
      <c r="R5" s="13">
        <f>$Q$1-M13</f>
        <v>0</v>
      </c>
    </row>
    <row r="6" spans="1:18" x14ac:dyDescent="0.3">
      <c r="A6" s="1" t="s">
        <v>3</v>
      </c>
      <c r="B6" s="1">
        <v>10</v>
      </c>
      <c r="C6" s="1">
        <v>4</v>
      </c>
      <c r="D6" s="1">
        <v>3</v>
      </c>
      <c r="E6" s="3">
        <f t="shared" si="0"/>
        <v>3.3333333333333335</v>
      </c>
      <c r="F6" s="4">
        <f t="shared" si="3"/>
        <v>1.3333333333333333</v>
      </c>
      <c r="G6" s="2">
        <v>0</v>
      </c>
      <c r="H6" s="2">
        <f t="shared" si="1"/>
        <v>0</v>
      </c>
      <c r="I6" s="2">
        <f t="shared" si="4"/>
        <v>0</v>
      </c>
      <c r="J6" s="2">
        <f t="shared" si="5"/>
        <v>0</v>
      </c>
      <c r="K6" s="2">
        <v>0</v>
      </c>
      <c r="L6">
        <f t="shared" si="2"/>
        <v>0</v>
      </c>
      <c r="M6">
        <f t="shared" si="6"/>
        <v>0</v>
      </c>
      <c r="N6">
        <f t="shared" si="7"/>
        <v>0</v>
      </c>
    </row>
    <row r="7" spans="1:18" x14ac:dyDescent="0.3">
      <c r="A7" s="1" t="s">
        <v>4</v>
      </c>
      <c r="B7" s="1">
        <v>15</v>
      </c>
      <c r="C7" s="1">
        <v>4</v>
      </c>
      <c r="D7" s="1">
        <v>3</v>
      </c>
      <c r="E7" s="3">
        <f t="shared" si="0"/>
        <v>5</v>
      </c>
      <c r="F7" s="4">
        <f t="shared" si="3"/>
        <v>1.3333333333333333</v>
      </c>
      <c r="G7" s="2">
        <v>0</v>
      </c>
      <c r="H7" s="2">
        <f t="shared" si="1"/>
        <v>0</v>
      </c>
      <c r="I7" s="2">
        <f t="shared" si="4"/>
        <v>0</v>
      </c>
      <c r="J7" s="2">
        <f t="shared" si="5"/>
        <v>0</v>
      </c>
      <c r="K7" s="2">
        <v>0</v>
      </c>
      <c r="L7">
        <f t="shared" si="2"/>
        <v>0</v>
      </c>
      <c r="M7">
        <f t="shared" si="6"/>
        <v>0</v>
      </c>
      <c r="N7">
        <f t="shared" si="7"/>
        <v>0</v>
      </c>
    </row>
    <row r="8" spans="1:18" x14ac:dyDescent="0.3">
      <c r="A8" s="1" t="s">
        <v>5</v>
      </c>
      <c r="B8" s="1">
        <v>10</v>
      </c>
      <c r="C8" s="1">
        <v>10</v>
      </c>
      <c r="D8" s="1">
        <v>6</v>
      </c>
      <c r="E8" s="3">
        <f t="shared" si="0"/>
        <v>1.6666666666666667</v>
      </c>
      <c r="F8" s="4">
        <f t="shared" si="3"/>
        <v>1.6666666666666667</v>
      </c>
      <c r="G8" s="2">
        <v>0</v>
      </c>
      <c r="H8" s="2">
        <f t="shared" si="1"/>
        <v>0</v>
      </c>
      <c r="I8" s="2">
        <f t="shared" si="4"/>
        <v>0</v>
      </c>
      <c r="J8" s="2">
        <f t="shared" si="5"/>
        <v>0</v>
      </c>
      <c r="K8" s="2">
        <v>0</v>
      </c>
      <c r="L8">
        <f t="shared" si="2"/>
        <v>0</v>
      </c>
      <c r="M8">
        <f t="shared" si="6"/>
        <v>0</v>
      </c>
      <c r="N8">
        <f t="shared" si="7"/>
        <v>0</v>
      </c>
    </row>
    <row r="9" spans="1:18" x14ac:dyDescent="0.3">
      <c r="A9" s="1" t="s">
        <v>6</v>
      </c>
      <c r="B9" s="1">
        <v>15</v>
      </c>
      <c r="C9" s="1">
        <v>4</v>
      </c>
      <c r="D9" s="1">
        <v>4</v>
      </c>
      <c r="E9" s="3">
        <f t="shared" si="0"/>
        <v>3.75</v>
      </c>
      <c r="F9" s="4">
        <f t="shared" si="3"/>
        <v>1</v>
      </c>
      <c r="G9" s="2">
        <v>25</v>
      </c>
      <c r="H9" s="2">
        <f t="shared" si="1"/>
        <v>375</v>
      </c>
      <c r="I9" s="2">
        <f t="shared" si="4"/>
        <v>100</v>
      </c>
      <c r="J9" s="2">
        <f t="shared" si="5"/>
        <v>100</v>
      </c>
      <c r="K9" s="2">
        <v>0</v>
      </c>
      <c r="L9">
        <f t="shared" si="2"/>
        <v>0</v>
      </c>
      <c r="M9">
        <f t="shared" si="6"/>
        <v>0</v>
      </c>
      <c r="N9">
        <f t="shared" si="7"/>
        <v>0</v>
      </c>
    </row>
    <row r="10" spans="1:18" x14ac:dyDescent="0.3">
      <c r="A10" s="1" t="s">
        <v>7</v>
      </c>
      <c r="B10" s="1">
        <v>1</v>
      </c>
      <c r="C10" s="1">
        <v>15</v>
      </c>
      <c r="D10" s="1">
        <v>20</v>
      </c>
      <c r="E10" s="3">
        <f t="shared" si="0"/>
        <v>0.05</v>
      </c>
      <c r="F10" s="4">
        <f t="shared" si="3"/>
        <v>0.75</v>
      </c>
      <c r="G10" s="2">
        <v>0</v>
      </c>
      <c r="H10" s="2">
        <f t="shared" si="1"/>
        <v>0</v>
      </c>
      <c r="I10" s="2">
        <f t="shared" si="4"/>
        <v>0</v>
      </c>
      <c r="J10" s="2">
        <f t="shared" si="5"/>
        <v>0</v>
      </c>
      <c r="K10" s="2">
        <v>0</v>
      </c>
      <c r="L10">
        <f t="shared" si="2"/>
        <v>0</v>
      </c>
      <c r="M10">
        <f t="shared" si="6"/>
        <v>0</v>
      </c>
      <c r="N10">
        <f t="shared" si="7"/>
        <v>0</v>
      </c>
    </row>
    <row r="11" spans="1:18" x14ac:dyDescent="0.3">
      <c r="A11" s="1" t="s">
        <v>8</v>
      </c>
      <c r="B11" s="1">
        <v>15</v>
      </c>
      <c r="C11" s="1">
        <v>5</v>
      </c>
      <c r="D11" s="1">
        <v>3</v>
      </c>
      <c r="E11" s="3">
        <f t="shared" si="0"/>
        <v>5</v>
      </c>
      <c r="F11" s="4">
        <f t="shared" si="3"/>
        <v>1.6666666666666667</v>
      </c>
      <c r="G11" s="2">
        <v>0</v>
      </c>
      <c r="H11" s="2">
        <f t="shared" si="1"/>
        <v>0</v>
      </c>
      <c r="I11" s="2">
        <f t="shared" si="4"/>
        <v>0</v>
      </c>
      <c r="J11" s="2">
        <f t="shared" si="5"/>
        <v>0</v>
      </c>
      <c r="K11" s="2">
        <v>0</v>
      </c>
      <c r="L11">
        <f t="shared" si="2"/>
        <v>0</v>
      </c>
      <c r="M11">
        <f t="shared" si="6"/>
        <v>0</v>
      </c>
      <c r="N11">
        <f t="shared" si="7"/>
        <v>0</v>
      </c>
    </row>
    <row r="13" spans="1:18" x14ac:dyDescent="0.3">
      <c r="H13">
        <f>SUM(H2:H11)</f>
        <v>375</v>
      </c>
      <c r="I13">
        <f>SUM(I2:I11)</f>
        <v>100</v>
      </c>
      <c r="J13">
        <f>SUM(J2:J11)</f>
        <v>100</v>
      </c>
      <c r="L13">
        <f>SUM(L2:L11)</f>
        <v>750</v>
      </c>
      <c r="M13">
        <f>SUM(M2:M11)</f>
        <v>100</v>
      </c>
      <c r="N13">
        <f>SUM(N2:N11)</f>
        <v>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balf</dc:creator>
  <cp:lastModifiedBy>sam balf</cp:lastModifiedBy>
  <dcterms:created xsi:type="dcterms:W3CDTF">2022-12-24T21:25:00Z</dcterms:created>
  <dcterms:modified xsi:type="dcterms:W3CDTF">2022-12-25T17:47:34Z</dcterms:modified>
</cp:coreProperties>
</file>