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10" windowWidth="25080" windowHeight="11445"/>
  </bookViews>
  <sheets>
    <sheet name="Datenpunkte" sheetId="1" r:id="rId1"/>
    <sheet name="history" sheetId="2" r:id="rId2"/>
  </sheets>
  <calcPr calcId="125725"/>
</workbook>
</file>

<file path=xl/calcChain.xml><?xml version="1.0" encoding="utf-8"?>
<calcChain xmlns="http://schemas.openxmlformats.org/spreadsheetml/2006/main">
  <c r="AW61" i="1"/>
  <c r="AU128"/>
</calcChain>
</file>

<file path=xl/comments1.xml><?xml version="1.0" encoding="utf-8"?>
<comments xmlns="http://schemas.openxmlformats.org/spreadsheetml/2006/main">
  <authors>
    <author/>
  </authors>
  <commentList>
    <comment ref="V3" authorId="0">
      <text>
        <r>
          <rPr>
            <sz val="10"/>
            <color rgb="FF000000"/>
            <rFont val="Arial"/>
          </rPr>
          <t xml:space="preserve">V200KW1 ist wie KW2  ohne zweiten Heizkreis (M2)
</t>
        </r>
      </text>
    </comment>
    <comment ref="AF3" authorId="0">
      <text>
        <r>
          <rPr>
            <sz val="10"/>
            <color rgb="FF000000"/>
            <rFont val="Arial"/>
          </rPr>
          <t>Vitocal
Wärmepumensteuerungen:
2046 VBC700_BW_WW
2047 VBC700_AW
2049 V200WO1 (???)
nicht jede Steuerung unterstützt alle Datenpuntke</t>
        </r>
      </text>
    </comment>
    <comment ref="AN3" authorId="0">
      <text>
        <r>
          <rPr>
            <sz val="10"/>
            <color rgb="FF000000"/>
            <rFont val="Arial"/>
          </rPr>
          <t>Vitolig Steuerungen:
2032 Scheitholzkessel
2033 Pelletkessel</t>
        </r>
      </text>
    </comment>
    <comment ref="AB11" authorId="0">
      <text>
        <r>
          <rPr>
            <sz val="10"/>
            <color rgb="FF000000"/>
            <rFont val="Arial"/>
          </rPr>
          <t>prüfen, ob zutreffend</t>
        </r>
      </text>
    </comment>
    <comment ref="N26" authorId="0">
      <text>
        <r>
          <rPr>
            <sz val="10"/>
            <color rgb="FF000000"/>
            <rFont val="Arial"/>
          </rPr>
          <t>Kessel Ist-Temperatur = Anlagevorlauf</t>
        </r>
      </text>
    </comment>
    <comment ref="N30" authorId="0">
      <text>
        <r>
          <rPr>
            <sz val="10"/>
            <color rgb="FF000000"/>
            <rFont val="Arial"/>
          </rPr>
          <t>Datenpunkt heisst auch Auslauftemperatur</t>
        </r>
      </text>
    </comment>
    <comment ref="AB42" authorId="0">
      <text>
        <r>
          <rPr>
            <sz val="10"/>
            <color rgb="FF000000"/>
            <rFont val="Arial"/>
          </rPr>
          <t>gehört zu einem Block von 22 Bytes an der Adresse 0x3500</t>
        </r>
      </text>
    </comment>
    <comment ref="AC70" authorId="0">
      <text>
        <r>
          <rPr>
            <sz val="10"/>
            <color rgb="FF000000"/>
            <rFont val="Arial"/>
          </rPr>
          <t>0: keine Solarregelung
1: mit Vitosolic 100
2: mit Vitosolic 200</t>
        </r>
      </text>
    </comment>
    <comment ref="O78" authorId="0">
      <text>
        <r>
          <rPr>
            <sz val="10"/>
            <color rgb="FF000000"/>
            <rFont val="Arial"/>
          </rPr>
          <t xml:space="preserve">1. Byte Zustand 0..1
2. Byte Drehzahl 0..100%
</t>
        </r>
      </text>
    </comment>
    <comment ref="O79" authorId="0">
      <text>
        <r>
          <rPr>
            <sz val="10"/>
            <color rgb="FF000000"/>
            <rFont val="Arial"/>
          </rPr>
          <t xml:space="preserve">1. Byte Zustand 0..1
2. Byte Drehzahl 0..100%
</t>
        </r>
      </text>
    </comment>
    <comment ref="O82" authorId="0">
      <text>
        <r>
          <rPr>
            <sz val="10"/>
            <color rgb="FF000000"/>
            <rFont val="Arial"/>
          </rPr>
          <t xml:space="preserve">1. Byte Zustand 0..1
2. Byte Drehzahl 0..100%
</t>
        </r>
      </text>
    </comment>
    <comment ref="O83" authorId="0">
      <text>
        <r>
          <rPr>
            <sz val="10"/>
            <color rgb="FF000000"/>
            <rFont val="Arial"/>
          </rPr>
          <t>0 = undefiniert
1 = Heizen
2 = Mittelstellung
3 = Warmwasser</t>
        </r>
      </text>
    </comment>
    <comment ref="G89" authorId="0">
      <text>
        <r>
          <rPr>
            <sz val="10"/>
            <color rgb="FF000000"/>
            <rFont val="Arial"/>
          </rPr>
          <t xml:space="preserve">  2. Byte - Betriebsart:             0 = aus, 1 = reduziert, 2 und 3 = Normalbetrieb
11. Byte - Heizkreispumpe:    0 = aus, 1 und 2 = ein, 3 = reduziert
</t>
        </r>
      </text>
    </comment>
    <comment ref="K89" authorId="0">
      <text>
        <r>
          <rPr>
            <sz val="10"/>
            <color rgb="FF000000"/>
            <rFont val="Arial"/>
          </rPr>
          <t xml:space="preserve">  2. Byte - Betriebsart:             0 = aus, 1 = reduziert, 2 und 3 = Normalbetrieb
11. Byte - Heizkreispumpe:    0 = aus, 1 und 2 = ein, 3 = reduziert
</t>
        </r>
      </text>
    </comment>
    <comment ref="O89" authorId="0">
      <text>
        <r>
          <rPr>
            <sz val="10"/>
            <color rgb="FF000000"/>
            <rFont val="Arial"/>
          </rPr>
          <t xml:space="preserve">  2. Byte - Betriebsart:             0 = aus, 1 = reduziert, 2 und 3 = Normalbetrieb</t>
        </r>
      </text>
    </comment>
    <comment ref="S89" authorId="0">
      <text>
        <r>
          <rPr>
            <sz val="10"/>
            <color rgb="FF000000"/>
            <rFont val="Arial"/>
          </rPr>
          <t xml:space="preserve">  2. Byte - Betriebsart:             0 = aus, 1 = reduziert, 2 und 3 = Normalbetrieb
11. Byte - Heizkreispumpe:    0 = aus, 1 und 2 = ein, 3 = reduziert
</t>
        </r>
      </text>
    </comment>
    <comment ref="W89" authorId="0">
      <text>
        <r>
          <rPr>
            <sz val="10"/>
            <color rgb="FF000000"/>
            <rFont val="Arial"/>
          </rPr>
          <t xml:space="preserve">  2. Byte - Betriebsart:             0 = aus, 1 = reduziert, 2 und 3 = Normalbetrieb
11. Byte - Heizkreispumpe:    0 = aus, 1 und 2 = ein, 3 = reduziert
</t>
        </r>
      </text>
    </comment>
    <comment ref="AC89" authorId="0">
      <text>
        <r>
          <rPr>
            <sz val="10"/>
            <color rgb="FF000000"/>
            <rFont val="Arial"/>
          </rPr>
          <t xml:space="preserve">  2. Byte - Betriebsart:             0 = aus, 1 = reduziert, 2 und 3 = Normalbetrieb
11. Byte - Heizkreispumpe:    0 = aus, 1 und 2 = ein, 3 = reduziert
</t>
        </r>
      </text>
    </comment>
    <comment ref="AL89" authorId="0">
      <text>
        <r>
          <rPr>
            <sz val="10"/>
            <color rgb="FF000000"/>
            <rFont val="Arial"/>
          </rPr>
          <t xml:space="preserve">  2. Byte - Betriebsart:             0 = aus, 1 = reduziert, 2 und 3 = Normalbetrieb
11. Byte - Heizkreispumpe:    0 = aus, 1 und 2 = ein, 3 = reduziert
</t>
        </r>
      </text>
    </comment>
    <comment ref="G90" authorId="0">
      <text>
        <r>
          <rPr>
            <sz val="10"/>
            <color rgb="FF000000"/>
            <rFont val="Arial"/>
          </rPr>
          <t xml:space="preserve">  2. Byte - Betriebsart:             0 = aus, 1 = reduziert, 2 und 3 = Normalbetrieb
11. Byte - Heizkreispumpe:    0 = aus, 1 und 2 = ein, 3 = reduziert
</t>
        </r>
      </text>
    </comment>
    <comment ref="W90" authorId="0">
      <text>
        <r>
          <rPr>
            <sz val="10"/>
            <color rgb="FF000000"/>
            <rFont val="Arial"/>
          </rPr>
          <t xml:space="preserve">  2. Byte - Betriebsart:             0 = aus, 1 = reduziert, 2 und 3 = Normalbetrieb
11. Byte - Heizkreispumpe:    0 = aus, 1 und 2 = ein, 3 = reduziert
</t>
        </r>
      </text>
    </comment>
    <comment ref="AC90" authorId="0">
      <text>
        <r>
          <rPr>
            <sz val="10"/>
            <color rgb="FF000000"/>
            <rFont val="Arial"/>
          </rPr>
          <t xml:space="preserve">  2. Byte - Betriebsart:             0 = aus, 1 = reduziert, 2 und 3 = Normalbetrieb
11. Byte - Heizkreispumpe:    0 = aus, 1 und 2 = ein, 3 = reduziert
</t>
        </r>
      </text>
    </comment>
    <comment ref="G91" authorId="0">
      <text>
        <r>
          <rPr>
            <sz val="10"/>
            <color rgb="FF000000"/>
            <rFont val="Arial"/>
          </rPr>
          <t xml:space="preserve">  2. Byte - Betriebsart:             0 = aus, 1 = reduziert, 2 und 3 = Normalbetrieb
11. Byte - Heizkreispumpe:    0 = aus, 1 und 2 = ein, 3 = reduziert
</t>
        </r>
      </text>
    </comment>
    <comment ref="G92" authorId="0">
      <text>
        <r>
          <rPr>
            <sz val="10"/>
            <color rgb="FF000000"/>
            <rFont val="Arial"/>
          </rPr>
          <t>1. Byte 0..100% (/2)
2. Byte Zustand 0..1</t>
        </r>
      </text>
    </comment>
    <comment ref="K92" authorId="0">
      <text>
        <r>
          <rPr>
            <sz val="10"/>
            <color rgb="FF000000"/>
            <rFont val="Arial"/>
          </rPr>
          <t>1. Byte 0..100% (/2)
2. Byte Zustand 0..1</t>
        </r>
      </text>
    </comment>
    <comment ref="O92" authorId="0">
      <text>
        <r>
          <rPr>
            <sz val="10"/>
            <color rgb="FF000000"/>
            <rFont val="Arial"/>
          </rPr>
          <t>1. Byte 0..100% (/2)
2. Byte Zustand 0..1</t>
        </r>
      </text>
    </comment>
    <comment ref="S92" authorId="0">
      <text>
        <r>
          <rPr>
            <sz val="10"/>
            <color rgb="FF000000"/>
            <rFont val="Arial"/>
          </rPr>
          <t>1. Byte 0..100% (/2)
2. Byte Zustand 0..1</t>
        </r>
      </text>
    </comment>
    <comment ref="W92" authorId="0">
      <text>
        <r>
          <rPr>
            <sz val="10"/>
            <color rgb="FF000000"/>
            <rFont val="Arial"/>
          </rPr>
          <t>1. Byte 0..100% (/2)
2. Byte Zustand 0..1</t>
        </r>
      </text>
    </comment>
    <comment ref="AC92" authorId="0">
      <text>
        <r>
          <rPr>
            <sz val="10"/>
            <color rgb="FF000000"/>
            <rFont val="Arial"/>
          </rPr>
          <t>1. Byte 0..100% (/2)
2. Byte Zustand 0..1</t>
        </r>
      </text>
    </comment>
    <comment ref="K93" authorId="0">
      <text>
        <r>
          <rPr>
            <sz val="10"/>
            <color rgb="FF000000"/>
            <rFont val="Arial"/>
          </rPr>
          <t>1. Byte 0..100% (/2)
2. Byte, 1. Bit: Zustand 0..1</t>
        </r>
      </text>
    </comment>
    <comment ref="S93" authorId="0">
      <text>
        <r>
          <rPr>
            <sz val="10"/>
            <color rgb="FF000000"/>
            <rFont val="Arial"/>
          </rPr>
          <t>1. Byte 0..100% (/2)
2. Byte, 1. Bit: Zustand 0..1</t>
        </r>
      </text>
    </comment>
    <comment ref="W93" authorId="0">
      <text>
        <r>
          <rPr>
            <sz val="10"/>
            <color rgb="FF000000"/>
            <rFont val="Arial"/>
          </rPr>
          <t>1. Byte 0..100% (/2)
2. Byte, 1. Bit: Zustand 0..1</t>
        </r>
      </text>
    </comment>
    <comment ref="AC93" authorId="0">
      <text>
        <r>
          <rPr>
            <sz val="10"/>
            <color rgb="FF000000"/>
            <rFont val="Arial"/>
          </rPr>
          <t>1. Byte 0..100% (/2)
2. Byte, 1. Bit: Zustand 0..1</t>
        </r>
      </text>
    </comment>
    <comment ref="G100" authorId="0">
      <text>
        <r>
          <rPr>
            <sz val="10"/>
            <color rgb="FF000000"/>
            <rFont val="Arial"/>
          </rPr>
          <t>0 = nur WW
1 = dauernd reduziert
2 = dauernd normal
3 = heizen + WW
4 = heizen + WW
5 = abschalten</t>
        </r>
      </text>
    </comment>
    <comment ref="O100" authorId="0">
      <text>
        <r>
          <rPr>
            <sz val="10"/>
            <color rgb="FF000000"/>
            <rFont val="Arial"/>
          </rPr>
          <t>0 = abschalten
1 = nur WW
2 = heizen + WW
3 = dauernd reduziert
4 = dauernd normal</t>
        </r>
      </text>
    </comment>
    <comment ref="S100" authorId="0">
      <text>
        <r>
          <rPr>
            <sz val="10"/>
            <color rgb="FF000000"/>
            <rFont val="Arial"/>
          </rPr>
          <t>0 = nur WW
1 = dauernd reduziert
2 = dauernd normal
3 = heizen + WW
4 = heizen + WW
5 = abschalten</t>
        </r>
      </text>
    </comment>
    <comment ref="W100" authorId="0">
      <text>
        <r>
          <rPr>
            <sz val="10"/>
            <color rgb="FF000000"/>
            <rFont val="Arial"/>
          </rPr>
          <t>0 = nur WW
1 = dauernd reduziert
2 = dauernd normal
3 = heizen + WW
4 = heizen + WW
5 = abschalten</t>
        </r>
      </text>
    </comment>
    <comment ref="AC100" authorId="0">
      <text>
        <r>
          <rPr>
            <sz val="10"/>
            <color rgb="FF000000"/>
            <rFont val="Arial"/>
          </rPr>
          <t>0 = nur WW
1 = dauernd reduziert
2 = dauernd normal
3 = heizen + WW
4 = heizen + WW
5 = abschalten</t>
        </r>
      </text>
    </comment>
    <comment ref="AO100" authorId="0">
      <text>
        <r>
          <rPr>
            <sz val="10"/>
            <color rgb="FF000000"/>
            <rFont val="Arial"/>
          </rPr>
          <t>0 = Sommerbetrieb
1 = dauernd reduziert
2 = dauernd normal 
3 = normal reduziert</t>
        </r>
      </text>
    </comment>
    <comment ref="G114" authorId="0">
      <text>
        <r>
          <rPr>
            <sz val="10"/>
            <color rgb="FF000000"/>
            <rFont val="Arial"/>
          </rPr>
          <t xml:space="preserve">0 = abschalten
1 = reduziert
2 = normal
3 = normal
</t>
        </r>
      </text>
    </comment>
    <comment ref="K114" authorId="0">
      <text>
        <r>
          <rPr>
            <sz val="10"/>
            <color rgb="FF000000"/>
            <rFont val="Arial"/>
          </rPr>
          <t xml:space="preserve">0 = abschalten
1 = reduziert
2 = normal
3 = normal
</t>
        </r>
      </text>
    </comment>
    <comment ref="O114" authorId="0">
      <text>
        <r>
          <rPr>
            <sz val="10"/>
            <color rgb="FF000000"/>
            <rFont val="Arial"/>
          </rPr>
          <t xml:space="preserve">0 = abschalten
1 = reduziert
2 = normal
3 = normal
</t>
        </r>
      </text>
    </comment>
    <comment ref="S114" authorId="0">
      <text>
        <r>
          <rPr>
            <sz val="10"/>
            <color rgb="FF000000"/>
            <rFont val="Arial"/>
          </rPr>
          <t xml:space="preserve">0 = abschalten
1 = reduziert
2 = normal
3 = normal
</t>
        </r>
      </text>
    </comment>
    <comment ref="W114" authorId="0">
      <text>
        <r>
          <rPr>
            <sz val="10"/>
            <color rgb="FF000000"/>
            <rFont val="Arial"/>
          </rPr>
          <t xml:space="preserve">0 = abschalten
1 = reduziert
2 = normal
3 = normal
</t>
        </r>
      </text>
    </comment>
    <comment ref="AC114" authorId="0">
      <text>
        <r>
          <rPr>
            <sz val="10"/>
            <color rgb="FF000000"/>
            <rFont val="Arial"/>
          </rPr>
          <t xml:space="preserve">0 = abschalten
1 = reduziert
2 = normal
3 = normal
</t>
        </r>
      </text>
    </comment>
    <comment ref="G116" authorId="0">
      <text>
        <r>
          <rPr>
            <sz val="10"/>
            <color rgb="FF000000"/>
            <rFont val="Arial"/>
          </rPr>
          <t>0 = aus
1 = WW Schaltzeiten
2 = extern oder Party</t>
        </r>
      </text>
    </comment>
    <comment ref="K116" authorId="0">
      <text>
        <r>
          <rPr>
            <sz val="10"/>
            <color rgb="FF000000"/>
            <rFont val="Arial"/>
          </rPr>
          <t>0 = aus
1 = WW Schaltzeiten
2 = extern oder Party</t>
        </r>
      </text>
    </comment>
    <comment ref="S116" authorId="0">
      <text>
        <r>
          <rPr>
            <sz val="10"/>
            <color rgb="FF000000"/>
            <rFont val="Arial"/>
          </rPr>
          <t>0 = aus
1 = WW Schaltzeiten
2 = extern oder Party</t>
        </r>
      </text>
    </comment>
    <comment ref="W116" authorId="0">
      <text>
        <r>
          <rPr>
            <sz val="10"/>
            <color rgb="FF000000"/>
            <rFont val="Arial"/>
          </rPr>
          <t>0 = aus
1 = WW Schaltzeiten
2 = extern oder Party</t>
        </r>
      </text>
    </comment>
    <comment ref="AC116" authorId="0">
      <text>
        <r>
          <rPr>
            <sz val="10"/>
            <color rgb="FF000000"/>
            <rFont val="Arial"/>
          </rPr>
          <t>0 = aus
1 = WW Schaltzeiten
2 = extern oder Party</t>
        </r>
      </text>
    </comment>
    <comment ref="G117" authorId="0">
      <text>
        <r>
          <rPr>
            <sz val="10"/>
            <color rgb="FF000000"/>
            <rFont val="Arial"/>
          </rPr>
          <t>0 = aus
1 = ein
2 = ein
3 = ein reduziert</t>
        </r>
      </text>
    </comment>
    <comment ref="S117" authorId="0">
      <text>
        <r>
          <rPr>
            <sz val="10"/>
            <color rgb="FF000000"/>
            <rFont val="Arial"/>
          </rPr>
          <t>0 = aus
1 = ein
2 = ein
3 = ein reduziert</t>
        </r>
      </text>
    </comment>
    <comment ref="W117" authorId="0">
      <text>
        <r>
          <rPr>
            <sz val="10"/>
            <color rgb="FF000000"/>
            <rFont val="Arial"/>
          </rPr>
          <t>0 = aus
1 = ein
2 = ein
3 = ein reduziert</t>
        </r>
      </text>
    </comment>
    <comment ref="AC117" authorId="0">
      <text>
        <r>
          <rPr>
            <sz val="10"/>
            <color rgb="FF000000"/>
            <rFont val="Arial"/>
          </rPr>
          <t>0 = aus
1 = ein
2 = ein
3 = ein reduziert</t>
        </r>
      </text>
    </comment>
    <comment ref="G118" authorId="0">
      <text>
        <r>
          <rPr>
            <sz val="10"/>
            <color rgb="FF000000"/>
            <rFont val="Arial"/>
          </rPr>
          <t>0 = aktiv
1 = inaktiv</t>
        </r>
      </text>
    </comment>
    <comment ref="S118" authorId="0">
      <text>
        <r>
          <rPr>
            <sz val="10"/>
            <color rgb="FF000000"/>
            <rFont val="Arial"/>
          </rPr>
          <t>0 = aktiv
1 = inaktiv</t>
        </r>
      </text>
    </comment>
    <comment ref="W118" authorId="0">
      <text>
        <r>
          <rPr>
            <sz val="10"/>
            <color rgb="FF000000"/>
            <rFont val="Arial"/>
          </rPr>
          <t>0 = aktiv
1 = inaktiv</t>
        </r>
      </text>
    </comment>
    <comment ref="AC118" authorId="0">
      <text>
        <r>
          <rPr>
            <sz val="10"/>
            <color rgb="FF000000"/>
            <rFont val="Arial"/>
          </rPr>
          <t>0 = aktiv
1 = inaktiv</t>
        </r>
      </text>
    </comment>
    <comment ref="G123" authorId="0">
      <text>
        <r>
          <rPr>
            <sz val="10"/>
            <color rgb="FF000000"/>
            <rFont val="Arial"/>
          </rPr>
          <t>0 = aktiv
1 = inaktiv</t>
        </r>
      </text>
    </comment>
    <comment ref="S123" authorId="0">
      <text>
        <r>
          <rPr>
            <sz val="10"/>
            <color rgb="FF000000"/>
            <rFont val="Arial"/>
          </rPr>
          <t>0 = aktiv
1 = inaktiv</t>
        </r>
      </text>
    </comment>
    <comment ref="W123" authorId="0">
      <text>
        <r>
          <rPr>
            <sz val="10"/>
            <color rgb="FF000000"/>
            <rFont val="Arial"/>
          </rPr>
          <t>0 = aktiv
1 = inaktiv</t>
        </r>
      </text>
    </comment>
    <comment ref="AC123" authorId="0">
      <text>
        <r>
          <rPr>
            <sz val="10"/>
            <color rgb="FF000000"/>
            <rFont val="Arial"/>
          </rPr>
          <t>0 = aktiv
1 = inaktiv</t>
        </r>
      </text>
    </comment>
    <comment ref="G128" authorId="0">
      <text>
        <r>
          <rPr>
            <sz val="10"/>
            <color rgb="FF000000"/>
            <rFont val="Arial"/>
          </rPr>
          <t>0 = aktiv
1 = inaktiv</t>
        </r>
      </text>
    </comment>
    <comment ref="S128" authorId="0">
      <text>
        <r>
          <rPr>
            <sz val="10"/>
            <color rgb="FF000000"/>
            <rFont val="Arial"/>
          </rPr>
          <t>0 = aktiv
1 = inaktiv</t>
        </r>
      </text>
    </comment>
    <comment ref="W128" authorId="0">
      <text>
        <r>
          <rPr>
            <sz val="10"/>
            <color rgb="FF000000"/>
            <rFont val="Arial"/>
          </rPr>
          <t>0 = aktiv
1 = inaktiv</t>
        </r>
      </text>
    </comment>
    <comment ref="AC128" authorId="0">
      <text>
        <r>
          <rPr>
            <sz val="10"/>
            <color rgb="FF000000"/>
            <rFont val="Arial"/>
          </rPr>
          <t>0 = aktiv
1 = inaktiv</t>
        </r>
      </text>
    </comment>
    <comment ref="G5208" authorId="0">
      <text>
        <r>
          <rPr>
            <sz val="10"/>
            <color rgb="FF000000"/>
            <rFont val="Arial"/>
          </rPr>
          <t>Bereich -30 bis 40</t>
        </r>
      </text>
    </comment>
    <comment ref="S5208" authorId="0">
      <text>
        <r>
          <rPr>
            <sz val="10"/>
            <color rgb="FF000000"/>
            <rFont val="Arial"/>
          </rPr>
          <t>Bereich -30 bis 40</t>
        </r>
      </text>
    </comment>
    <comment ref="W5208" authorId="0">
      <text>
        <r>
          <rPr>
            <sz val="10"/>
            <color rgb="FF000000"/>
            <rFont val="Arial"/>
          </rPr>
          <t>Bereich -30 bis 40</t>
        </r>
      </text>
    </comment>
    <comment ref="G5209" authorId="0">
      <text>
        <r>
          <rPr>
            <sz val="10"/>
            <color rgb="FF000000"/>
            <rFont val="Arial"/>
          </rPr>
          <t>Bereich 0.2 bis 3.5</t>
        </r>
      </text>
    </comment>
    <comment ref="S5209" authorId="0">
      <text>
        <r>
          <rPr>
            <sz val="10"/>
            <color rgb="FF000000"/>
            <rFont val="Arial"/>
          </rPr>
          <t>Bereich 0.2 bis 3.5</t>
        </r>
      </text>
    </comment>
    <comment ref="W5209" authorId="0">
      <text>
        <r>
          <rPr>
            <sz val="10"/>
            <color rgb="FF000000"/>
            <rFont val="Arial"/>
          </rPr>
          <t>Bereich 0.2 bis 3.5</t>
        </r>
      </text>
    </comment>
  </commentList>
</comments>
</file>

<file path=xl/sharedStrings.xml><?xml version="1.0" encoding="utf-8"?>
<sst xmlns="http://schemas.openxmlformats.org/spreadsheetml/2006/main" count="1235" uniqueCount="489">
  <si>
    <t>V333MW1</t>
  </si>
  <si>
    <t>V100GC1</t>
  </si>
  <si>
    <t>VDensHO1</t>
  </si>
  <si>
    <t>V200GW1</t>
  </si>
  <si>
    <t>V200KW2/KW1</t>
  </si>
  <si>
    <t>VScotHO1</t>
  </si>
  <si>
    <t>VPlusHO1</t>
  </si>
  <si>
    <t>V200WO1,VBC700</t>
  </si>
  <si>
    <t>VBC550</t>
  </si>
  <si>
    <t>Addr</t>
  </si>
  <si>
    <t>Values
Factor</t>
  </si>
  <si>
    <t>Bytes</t>
  </si>
  <si>
    <t>0x00F8</t>
  </si>
  <si>
    <t>20B8</t>
  </si>
  <si>
    <t>20A0</t>
  </si>
  <si>
    <t>20C2</t>
  </si>
  <si>
    <t>20A4</t>
  </si>
  <si>
    <t>20CB</t>
  </si>
  <si>
    <t>20C8</t>
  </si>
  <si>
    <t>2046
2047
2049</t>
  </si>
  <si>
    <t>2032
2033</t>
  </si>
  <si>
    <t>ATS</t>
  </si>
  <si>
    <t>0x0800</t>
  </si>
  <si>
    <t>/ 10</t>
  </si>
  <si>
    <t>0x0101</t>
  </si>
  <si>
    <t>KTS</t>
  </si>
  <si>
    <t>0x0802</t>
  </si>
  <si>
    <t>STS1</t>
  </si>
  <si>
    <t>0x0804</t>
  </si>
  <si>
    <t>0x010B</t>
  </si>
  <si>
    <t>STS2</t>
  </si>
  <si>
    <t>0x0806</t>
  </si>
  <si>
    <t>0x010D</t>
  </si>
  <si>
    <t>0x010E</t>
  </si>
  <si>
    <t>AGTS</t>
  </si>
  <si>
    <t>0x0808</t>
  </si>
  <si>
    <t>RLTS</t>
  </si>
  <si>
    <t>0x080A</t>
  </si>
  <si>
    <t>VLTS</t>
  </si>
  <si>
    <t>0x080C</t>
  </si>
  <si>
    <t>0x0950</t>
  </si>
  <si>
    <t>0x010A</t>
  </si>
  <si>
    <t>0x5525</t>
  </si>
  <si>
    <t>0x080E</t>
  </si>
  <si>
    <t>0x5527</t>
  </si>
  <si>
    <t>0xA202</t>
  </si>
  <si>
    <t>/ 100</t>
  </si>
  <si>
    <t>0xA242</t>
  </si>
  <si>
    <t>0xA282</t>
  </si>
  <si>
    <t>0xA2C2</t>
  </si>
  <si>
    <t>0x2900</t>
  </si>
  <si>
    <t>0x3900</t>
  </si>
  <si>
    <t>0x0114</t>
  </si>
  <si>
    <t>0x4900</t>
  </si>
  <si>
    <t>0x0115</t>
  </si>
  <si>
    <t>0xA309</t>
  </si>
  <si>
    <t>0xA393</t>
  </si>
  <si>
    <t>0x0810</t>
  </si>
  <si>
    <t>0x0812</t>
  </si>
  <si>
    <t>0x0814</t>
  </si>
  <si>
    <t>0x0816</t>
  </si>
  <si>
    <t>0x0818</t>
  </si>
  <si>
    <t>0x081A</t>
  </si>
  <si>
    <t>RTS</t>
  </si>
  <si>
    <t>0x0896</t>
  </si>
  <si>
    <t>RTS_M2</t>
  </si>
  <si>
    <t>0x0898</t>
  </si>
  <si>
    <t>0x089A</t>
  </si>
  <si>
    <t>0x089F</t>
  </si>
  <si>
    <t>0x5600</t>
  </si>
  <si>
    <t>0x2544</t>
  </si>
  <si>
    <t>0x350C</t>
  </si>
  <si>
    <t>0x3544</t>
  </si>
  <si>
    <t>0x4544</t>
  </si>
  <si>
    <t>0x1004</t>
  </si>
  <si>
    <t>0x56A0</t>
  </si>
  <si>
    <t>0x555A</t>
  </si>
  <si>
    <t>0xA226</t>
  </si>
  <si>
    <t>0xA266</t>
  </si>
  <si>
    <t>0xA2A6</t>
  </si>
  <si>
    <t>0xA2E6</t>
  </si>
  <si>
    <t>0x551E</t>
  </si>
  <si>
    <t>0..2</t>
  </si>
  <si>
    <t>0x55E3</t>
  </si>
  <si>
    <t>/ 2</t>
  </si>
  <si>
    <t>0xA38F</t>
  </si>
  <si>
    <t>0x0883</t>
  </si>
  <si>
    <t>0..1</t>
  </si>
  <si>
    <t>0x0842</t>
  </si>
  <si>
    <t>0x0849</t>
  </si>
  <si>
    <t>0x7574</t>
  </si>
  <si>
    <t>/ 1000</t>
  </si>
  <si>
    <t>0x088A</t>
  </si>
  <si>
    <t>0x0886</t>
  </si>
  <si>
    <t>Sek</t>
  </si>
  <si>
    <t>0x08A7</t>
  </si>
  <si>
    <t>0x08A3</t>
  </si>
  <si>
    <t>0x08AB</t>
  </si>
  <si>
    <t>Solar</t>
  </si>
  <si>
    <t>0x6564</t>
  </si>
  <si>
    <t>0x0111</t>
  </si>
  <si>
    <t>0x6568</t>
  </si>
  <si>
    <t>Nachladeunterdrückung</t>
  </si>
  <si>
    <t>0x6551</t>
  </si>
  <si>
    <t>0x6552</t>
  </si>
  <si>
    <t>0x6566</t>
  </si>
  <si>
    <t>0x0113</t>
  </si>
  <si>
    <t>Speichertemperatur gedämpft</t>
  </si>
  <si>
    <t>0x6560</t>
  </si>
  <si>
    <t>kWh</t>
  </si>
  <si>
    <t>0x7754</t>
  </si>
  <si>
    <t>0x0845</t>
  </si>
  <si>
    <t>0x6513</t>
  </si>
  <si>
    <t>0x0846</t>
  </si>
  <si>
    <t>0x6515</t>
  </si>
  <si>
    <t>0x254C</t>
  </si>
  <si>
    <t>0x354C</t>
  </si>
  <si>
    <t>0x454C</t>
  </si>
  <si>
    <t>0x2906</t>
  </si>
  <si>
    <t>0x7663</t>
  </si>
  <si>
    <t>0..1
0..100</t>
  </si>
  <si>
    <t>0x3906</t>
  </si>
  <si>
    <t>0x7665</t>
  </si>
  <si>
    <t>0x4906</t>
  </si>
  <si>
    <t>0x5555</t>
  </si>
  <si>
    <t>0x7660</t>
  </si>
  <si>
    <t>0x0A10</t>
  </si>
  <si>
    <t>0..3</t>
  </si>
  <si>
    <t>0x0A3B</t>
  </si>
  <si>
    <t>0..100</t>
  </si>
  <si>
    <t>0x0A3C</t>
  </si>
  <si>
    <t>0x0847</t>
  </si>
  <si>
    <t>0x0A82</t>
  </si>
  <si>
    <t>0x2500</t>
  </si>
  <si>
    <t>0x3500</t>
  </si>
  <si>
    <t>0x4500</t>
  </si>
  <si>
    <t>0..200
0..1</t>
  </si>
  <si>
    <t>0xA305</t>
  </si>
  <si>
    <t>0x08A1</t>
  </si>
  <si>
    <t>0x2301</t>
  </si>
  <si>
    <t>0x2323</t>
  </si>
  <si>
    <t>0x2302</t>
  </si>
  <si>
    <t>0x2303</t>
  </si>
  <si>
    <t>0x2304</t>
  </si>
  <si>
    <t>0x2305</t>
  </si>
  <si>
    <t>0x2306</t>
  </si>
  <si>
    <t>3..37</t>
  </si>
  <si>
    <t>0x2307</t>
  </si>
  <si>
    <t>0x2308</t>
  </si>
  <si>
    <t>0x2000</t>
  </si>
  <si>
    <t>0x2001</t>
  </si>
  <si>
    <t>0x2022</t>
  </si>
  <si>
    <t>0x2006</t>
  </si>
  <si>
    <t>0x2007</t>
  </si>
  <si>
    <t>0x2501</t>
  </si>
  <si>
    <t>0x2502</t>
  </si>
  <si>
    <t>0x2508</t>
  </si>
  <si>
    <t>0x250A</t>
  </si>
  <si>
    <t>0x250B</t>
  </si>
  <si>
    <t>0x250C</t>
  </si>
  <si>
    <t>0x2510</t>
  </si>
  <si>
    <t>Wärmepumpe</t>
  </si>
  <si>
    <t>Primärkreis Vorlauftemperatur (Luft)</t>
  </si>
  <si>
    <t>0x0103</t>
  </si>
  <si>
    <t>Primärkreis Rücklauftemperatur (Luft)</t>
  </si>
  <si>
    <t>0x0104</t>
  </si>
  <si>
    <t>Sekundärkreis Vorlauftemperatur (Wasser)</t>
  </si>
  <si>
    <t>0x0105</t>
  </si>
  <si>
    <t>Sekundärkreis Rücklauftemperatur (Wasser)</t>
  </si>
  <si>
    <t>0x0106</t>
  </si>
  <si>
    <t>Druck im Verdampfer</t>
  </si>
  <si>
    <t>0x0680</t>
  </si>
  <si>
    <t>Druck im Kondensator</t>
  </si>
  <si>
    <t>0x0682</t>
  </si>
  <si>
    <t>Temperatur im Verdampfer</t>
  </si>
  <si>
    <t>0x0102</t>
  </si>
  <si>
    <t>Betriebsstunden Verdichter</t>
  </si>
  <si>
    <t>0x0580</t>
  </si>
  <si>
    <t>Betriebsstunden Primärquelle</t>
  </si>
  <si>
    <t>0x0582</t>
  </si>
  <si>
    <t>Betriebsstunden Sekundärquelle</t>
  </si>
  <si>
    <t>0x0584</t>
  </si>
  <si>
    <t>Betriebsstunden Durchlauferh. Stufe1</t>
  </si>
  <si>
    <t>0x0588</t>
  </si>
  <si>
    <t>Betriebsstunden Durchlauferh. Stufe2</t>
  </si>
  <si>
    <t>0x0589</t>
  </si>
  <si>
    <t>Betriebsstunden Heizkreis A1</t>
  </si>
  <si>
    <t>0x058D</t>
  </si>
  <si>
    <t>Betriebsstunden Heizkreis M2</t>
  </si>
  <si>
    <t>0x058E</t>
  </si>
  <si>
    <t>Betriebsstunden Heizkreis M3</t>
  </si>
  <si>
    <t>0x058F</t>
  </si>
  <si>
    <t>Betriebsstunden Zusatzausgang (Z-Pumpe)</t>
  </si>
  <si>
    <t>0x0590</t>
  </si>
  <si>
    <t>Betriebsstunden Sammelmeldung</t>
  </si>
  <si>
    <t>0x0591</t>
  </si>
  <si>
    <t>Betriebsstunden Umschaltventil Heizen/Warmw.</t>
  </si>
  <si>
    <t>0x0594</t>
  </si>
  <si>
    <t>Betriebsstunden Speicherladepumpe</t>
  </si>
  <si>
    <t>0x0596</t>
  </si>
  <si>
    <t>Anzahl Einschaltungen Verdichter</t>
  </si>
  <si>
    <t>0x0500</t>
  </si>
  <si>
    <t>Anzahl Einschaltungen Primärquelle</t>
  </si>
  <si>
    <t>0x0502</t>
  </si>
  <si>
    <t>Anzahl Einschaltungen Sekundärquelle</t>
  </si>
  <si>
    <t>0x0504</t>
  </si>
  <si>
    <t>Anzahl Einschaltungen Durchlauferh. Stufe1</t>
  </si>
  <si>
    <t>0x0508</t>
  </si>
  <si>
    <t>Anzahl Einschaltungen Durchlauferh. Stufe2</t>
  </si>
  <si>
    <t>0x0509</t>
  </si>
  <si>
    <t>Anzahl Einschaltungen Heizkreis A1</t>
  </si>
  <si>
    <t>0x050D</t>
  </si>
  <si>
    <t>Anzahl Einschaltungen Heizkreis M2</t>
  </si>
  <si>
    <t>0x050E</t>
  </si>
  <si>
    <t>Anzahl Einschaltungen Heizkreis M3</t>
  </si>
  <si>
    <t>0x050F</t>
  </si>
  <si>
    <t>Anzahl Einschaltungen Zusatzausgang (Z-Pumpe)</t>
  </si>
  <si>
    <t>0x0510</t>
  </si>
  <si>
    <t>Anzahl Einschaltungen Sammelmeldung</t>
  </si>
  <si>
    <t>0x0511</t>
  </si>
  <si>
    <t>Anzahl Einschaltungen Umschaltventil Heizen/Warmwasser</t>
  </si>
  <si>
    <t>0x0514</t>
  </si>
  <si>
    <t>Anzahl Einschaltungen Speicherladepumpe</t>
  </si>
  <si>
    <t>0x0516</t>
  </si>
  <si>
    <t>Status Verdichter Ein/Aus</t>
  </si>
  <si>
    <t>0x0400</t>
  </si>
  <si>
    <t>Status Primärquelle Ein/Aus</t>
  </si>
  <si>
    <t>0x0402</t>
  </si>
  <si>
    <t>Status Sekundärquelle Ein/Aus</t>
  </si>
  <si>
    <t>0x0404</t>
  </si>
  <si>
    <t>Status Durchlauferh. Stufe1 Ein/Aus</t>
  </si>
  <si>
    <t>0x0408</t>
  </si>
  <si>
    <t>Status Durchlauferh. Stufe2 Ein/Aus</t>
  </si>
  <si>
    <t>0x0409</t>
  </si>
  <si>
    <t>Status Pumpe Heizkreis A1 Ein/Aus</t>
  </si>
  <si>
    <t>0x040D</t>
  </si>
  <si>
    <t>Status Pumpe Heizkreis M2 Ein/Aus</t>
  </si>
  <si>
    <t>0x040E</t>
  </si>
  <si>
    <t>Status Pumpe Heizkreis M3 Ein/Aus</t>
  </si>
  <si>
    <t>0x040F</t>
  </si>
  <si>
    <t>Status Zusatzausgang (Z-Pumpe) Ein/Aus</t>
  </si>
  <si>
    <t>0x0410</t>
  </si>
  <si>
    <t>Status Sammelmeldung Ein/Aus</t>
  </si>
  <si>
    <t>0x0411</t>
  </si>
  <si>
    <t>Status Umschaltventil Heizen/Warmwasser Ein/Aus</t>
  </si>
  <si>
    <t>0x0414</t>
  </si>
  <si>
    <t>Status Speicherladepumpe Ein/Aus</t>
  </si>
  <si>
    <t>0x0416</t>
  </si>
  <si>
    <t>Pellet und Scheitholz Kessel</t>
  </si>
  <si>
    <t>Puffertemperatur gedämpft oben</t>
  </si>
  <si>
    <t>Puffertemperatur gedämpft unten</t>
  </si>
  <si>
    <t>KesselTemperatur</t>
  </si>
  <si>
    <t>0x0B12</t>
  </si>
  <si>
    <t>Flammtemperatur</t>
  </si>
  <si>
    <t>0x0B14</t>
  </si>
  <si>
    <t>Einschubtemperatur</t>
  </si>
  <si>
    <t>0x0B16</t>
  </si>
  <si>
    <t>Lambdasonde [%]</t>
  </si>
  <si>
    <t>0x0B18</t>
  </si>
  <si>
    <t>Position Primärluftklappe</t>
  </si>
  <si>
    <t>0x0B1A</t>
  </si>
  <si>
    <t>Position Sekundärluftklappe</t>
  </si>
  <si>
    <t>0x0B1B</t>
  </si>
  <si>
    <t>Drehzahl Soll</t>
  </si>
  <si>
    <t>0x0B1C</t>
  </si>
  <si>
    <t>0..3000</t>
  </si>
  <si>
    <t>Drehzahl Ist</t>
  </si>
  <si>
    <t>0x0B1E</t>
  </si>
  <si>
    <t>KesselLeistung [%]</t>
  </si>
  <si>
    <t>0x0B20</t>
  </si>
  <si>
    <t>Brennstoffverbrauch [kg]</t>
  </si>
  <si>
    <t>0x08B0</t>
  </si>
  <si>
    <t>V1</t>
  </si>
  <si>
    <t>hgy</t>
  </si>
  <si>
    <t>erste public Version</t>
  </si>
  <si>
    <t>V2</t>
  </si>
  <si>
    <t>V200KW2 hinzugefügt, Betriebszustand detailliert</t>
  </si>
  <si>
    <t>V3</t>
  </si>
  <si>
    <t>hgy/ceteris_paribus</t>
  </si>
  <si>
    <t>VScotHO1 durch ceteris_paribus ergänzt</t>
  </si>
  <si>
    <t>Vitotronic data points</t>
  </si>
  <si>
    <t>device ID</t>
  </si>
  <si>
    <t>Temperature (actual values​​)</t>
  </si>
  <si>
    <t>Outside temperature (sensor 1)</t>
  </si>
  <si>
    <t>Boiler temperature (sensor 3)</t>
  </si>
  <si>
    <t>Storage Temperature 2 (sensor 5B)</t>
  </si>
  <si>
    <t>Hot water temperature above</t>
  </si>
  <si>
    <t>Hot water temperature below</t>
  </si>
  <si>
    <t>Exhaust gas temperature (sensor 15)</t>
  </si>
  <si>
    <t>Reflux temperature (17A)</t>
  </si>
  <si>
    <t>Flow temperature (17B)</t>
  </si>
  <si>
    <t>Flow temperature conditioning</t>
  </si>
  <si>
    <t>Outside temperature low-pass</t>
  </si>
  <si>
    <t>Attenuated outside temperature</t>
  </si>
  <si>
    <t>Boiler temperature Tank1</t>
  </si>
  <si>
    <t>Boiler temperature Kessel2</t>
  </si>
  <si>
    <t>Boiler temperature Kessel3</t>
  </si>
  <si>
    <t>Boiler temperature Kessel4</t>
  </si>
  <si>
    <t>Flow temperature A1M1</t>
  </si>
  <si>
    <t>Flow temperature M2</t>
  </si>
  <si>
    <t>Flow temperature M3</t>
  </si>
  <si>
    <t>Return temperature M2</t>
  </si>
  <si>
    <t>Boiler temperature low-pass</t>
  </si>
  <si>
    <t>Exhaust gas temperature low-pass</t>
  </si>
  <si>
    <t>Reflux temperature (17A), the low-pass</t>
  </si>
  <si>
    <t>Return / flow temperature (17B) low-pass</t>
  </si>
  <si>
    <t>Maximum exhaust temperature reached</t>
  </si>
  <si>
    <t>Temperatures (current nominal values)</t>
  </si>
  <si>
    <t>Desired room temperature Currently M2</t>
  </si>
  <si>
    <t>Return set temperature conditioning</t>
  </si>
  <si>
    <t>Boiler temperature</t>
  </si>
  <si>
    <t>burner</t>
  </si>
  <si>
    <t>current level (Brenner status)</t>
  </si>
  <si>
    <t>current output (0 to 100%)</t>
  </si>
  <si>
    <t>burner fault</t>
  </si>
  <si>
    <t>oil consumption</t>
  </si>
  <si>
    <t>burner starts</t>
  </si>
  <si>
    <t>Hours Level 1</t>
  </si>
  <si>
    <t>Hours Level 2</t>
  </si>
  <si>
    <t>States of pumps, mixers, etc.</t>
  </si>
  <si>
    <t>Mixer M1 position (0 to 100%)</t>
  </si>
  <si>
    <t>Mixer M2 position (0 to 100%)</t>
  </si>
  <si>
    <t>Mixer M3 position (0 to 100%)</t>
  </si>
  <si>
    <t>heating circuit pump A1M1</t>
  </si>
  <si>
    <t>heating circuit M2</t>
  </si>
  <si>
    <t>heating circuit M3</t>
  </si>
  <si>
    <t>Throttle position (0 to 100%)</t>
  </si>
  <si>
    <t>Internal Pump</t>
  </si>
  <si>
    <t>change-over valve</t>
  </si>
  <si>
    <t>Target speed heating circuit M2</t>
  </si>
  <si>
    <t>Target speed Internal Pump</t>
  </si>
  <si>
    <t>Operating conditions (read only)</t>
  </si>
  <si>
    <t>collective fault</t>
  </si>
  <si>
    <t>current mode A1M1</t>
  </si>
  <si>
    <t>current mode M2</t>
  </si>
  <si>
    <t>current mode M3</t>
  </si>
  <si>
    <t>Systems actual performance</t>
  </si>
  <si>
    <t>boiler output</t>
  </si>
  <si>
    <t>functions</t>
  </si>
  <si>
    <t>reached a maximum flue gas temp. back</t>
  </si>
  <si>
    <t>operating mode</t>
  </si>
  <si>
    <t>heating curve level</t>
  </si>
  <si>
    <t>heating curve slope</t>
  </si>
  <si>
    <t>Room temperature setpoint</t>
  </si>
  <si>
    <t>Red room temperature setpoint</t>
  </si>
  <si>
    <t>Party set temperature</t>
  </si>
  <si>
    <t xml:space="preserve">Operation (read write)_x000D_
HC1: 0x20 .. HK2: 0x30 .. HC3: 0x40 .. </t>
  </si>
  <si>
    <t>Party room temperature setpoint</t>
  </si>
  <si>
    <t>heating circuit pump</t>
  </si>
  <si>
    <t>Hot water temperature (sensor 5)</t>
  </si>
  <si>
    <t>Hot water tank charging pump</t>
  </si>
  <si>
    <t>getDevType</t>
  </si>
  <si>
    <t>Y</t>
  </si>
  <si>
    <t>getOutsideTemp</t>
  </si>
  <si>
    <t>getBoilerTemp</t>
  </si>
  <si>
    <t>getWaterTemp</t>
  </si>
  <si>
    <t>getExhaustTemp</t>
  </si>
  <si>
    <t>getTemp17A</t>
  </si>
  <si>
    <t>getTemp17B</t>
  </si>
  <si>
    <t>getOutsideTempLP</t>
  </si>
  <si>
    <t>getOutsideTempAt</t>
  </si>
  <si>
    <t>getBoilerTemp3</t>
  </si>
  <si>
    <t>getBurnerOutput</t>
  </si>
  <si>
    <t>getOilConsump</t>
  </si>
  <si>
    <t>getBurnerStarts</t>
  </si>
  <si>
    <t>getBurnerHours1</t>
  </si>
  <si>
    <t>getBurnerHours2</t>
  </si>
  <si>
    <t>getCircPumpStatus</t>
  </si>
  <si>
    <t>getMixerPosition</t>
  </si>
  <si>
    <t>getThrottlePosition</t>
  </si>
  <si>
    <t>getStatusFrost</t>
  </si>
  <si>
    <t>Solar collector temperature</t>
  </si>
  <si>
    <t>Solar cylinder temperature</t>
  </si>
  <si>
    <t>Solar circuit pump</t>
  </si>
  <si>
    <t>Solar Hours run</t>
  </si>
  <si>
    <t>Solar Heat amount</t>
  </si>
  <si>
    <t xml:space="preserve">Solar yield current day </t>
  </si>
  <si>
    <t>0xCF30</t>
  </si>
  <si>
    <t>0,1,2</t>
  </si>
  <si>
    <t>saving mode (read only)</t>
  </si>
  <si>
    <t>Party mode (read only)</t>
  </si>
  <si>
    <t>0x27D4</t>
  </si>
  <si>
    <t>-13..40</t>
  </si>
  <si>
    <t>0x27D3</t>
  </si>
  <si>
    <t>0.2..3.5</t>
  </si>
  <si>
    <t>0x2321</t>
  </si>
  <si>
    <t>Reduced room temperature setpoint</t>
  </si>
  <si>
    <t>0x0980</t>
  </si>
  <si>
    <t>Burner Stage 1</t>
  </si>
  <si>
    <t>Burner Stage 2</t>
  </si>
  <si>
    <t>0x0981</t>
  </si>
  <si>
    <t>0x5642</t>
  </si>
  <si>
    <t>0..4</t>
  </si>
  <si>
    <t>setCurrentOpMode</t>
  </si>
  <si>
    <t>0x2331</t>
  </si>
  <si>
    <t>0x2330</t>
  </si>
  <si>
    <t>setSavingMode</t>
  </si>
  <si>
    <t>setPartyMode</t>
  </si>
  <si>
    <t xml:space="preserve">Operation (write) A1M1: 0x23 .._x000D_
(M2: 0x33 .., M3: 0x43 .. where available) </t>
  </si>
  <si>
    <t>setHeatingCurveLevel</t>
  </si>
  <si>
    <t>setHeatingCurveSlope</t>
  </si>
  <si>
    <t>-13 to 40</t>
  </si>
  <si>
    <t>/10</t>
  </si>
  <si>
    <t>0.2 to 3.5</t>
  </si>
  <si>
    <t>setRoomTempSP</t>
  </si>
  <si>
    <t>SetReducedTempSP</t>
  </si>
  <si>
    <t>0x6300</t>
  </si>
  <si>
    <t>setDHWTempSP</t>
  </si>
  <si>
    <t>10..90</t>
  </si>
  <si>
    <t>Current Operating Mode</t>
  </si>
  <si>
    <t>Flow temperature</t>
  </si>
  <si>
    <t>Room Temperature</t>
  </si>
  <si>
    <t xml:space="preserve">Operation (Read) A1M1
</t>
  </si>
  <si>
    <t xml:space="preserve">Operation (Read) A1M2_x000D_
</t>
  </si>
  <si>
    <t xml:space="preserve">Operation (Read) A1M3
</t>
  </si>
  <si>
    <t>0..150</t>
  </si>
  <si>
    <t>1b</t>
  </si>
  <si>
    <t>bit</t>
  </si>
  <si>
    <t>0..64</t>
  </si>
  <si>
    <t>getCurrentOpMode1</t>
  </si>
  <si>
    <t>getFlowTemp1</t>
  </si>
  <si>
    <t>getCircPumpStatus1</t>
  </si>
  <si>
    <t>getRoomTemp1</t>
  </si>
  <si>
    <t>getCurrentOpMode2</t>
  </si>
  <si>
    <t>getFlowTemp2</t>
  </si>
  <si>
    <t>getCircPumpStatus2</t>
  </si>
  <si>
    <t>getRoomTemp2</t>
  </si>
  <si>
    <t>getCurrentOpMode3</t>
  </si>
  <si>
    <t>getFlowTemp3</t>
  </si>
  <si>
    <t>getCircPumpStatus3</t>
  </si>
  <si>
    <t>getRoomTemp3</t>
  </si>
  <si>
    <t>Hot Water temperature (CTS1)</t>
  </si>
  <si>
    <t>Hot Water temperature (CTS2)</t>
  </si>
  <si>
    <t>getHotWaterTemp1</t>
  </si>
  <si>
    <t>getHotWaterTemp2</t>
  </si>
  <si>
    <t>DHW circulation pump</t>
  </si>
  <si>
    <t>0..127</t>
  </si>
  <si>
    <t>Flow temperature M1 setpoint (read)</t>
  </si>
  <si>
    <t>Flow temperature M2 setpoint (read)</t>
  </si>
  <si>
    <t>Flow temperature M3 setpoint (read)</t>
  </si>
  <si>
    <t>RM</t>
  </si>
  <si>
    <t>CM</t>
  </si>
  <si>
    <t>Comment</t>
  </si>
  <si>
    <t>Type</t>
  </si>
  <si>
    <t>Set Hot Water temperature setpoint</t>
  </si>
  <si>
    <t>getBurnerStage1</t>
  </si>
  <si>
    <t>getBurnerStage2</t>
  </si>
  <si>
    <t>0..500</t>
  </si>
  <si>
    <t>UT</t>
  </si>
  <si>
    <t>-60..60</t>
  </si>
  <si>
    <t>PR</t>
  </si>
  <si>
    <t>RT</t>
  </si>
  <si>
    <t>CO</t>
  </si>
  <si>
    <t>0..1,1500,000</t>
  </si>
  <si>
    <t>CS</t>
  </si>
  <si>
    <t>getPumpStatus</t>
  </si>
  <si>
    <t>/1</t>
  </si>
  <si>
    <t>UN</t>
  </si>
  <si>
    <t>NU</t>
  </si>
  <si>
    <t>SetPartyTemp</t>
  </si>
  <si>
    <t>done</t>
  </si>
  <si>
    <t>DT</t>
  </si>
  <si>
    <t>works</t>
  </si>
  <si>
    <t>Scaled</t>
  </si>
  <si>
    <t>0x6600</t>
  </si>
  <si>
    <t>0x2098</t>
  </si>
  <si>
    <t>Raw value (hex)</t>
  </si>
  <si>
    <t>0x8100</t>
  </si>
  <si>
    <t>short - float</t>
  </si>
  <si>
    <t>0xEC00</t>
  </si>
  <si>
    <t>0xFFFF</t>
  </si>
  <si>
    <t>N</t>
  </si>
  <si>
    <t>0x6D00</t>
  </si>
  <si>
    <t>0xED00</t>
  </si>
  <si>
    <t>0xC800</t>
  </si>
  <si>
    <t>0x7800</t>
  </si>
  <si>
    <t>0xFF</t>
  </si>
  <si>
    <t>0x00720000</t>
  </si>
  <si>
    <t>0x4D119E00</t>
  </si>
  <si>
    <t>2877.532471 hours</t>
  </si>
  <si>
    <t>uint</t>
  </si>
  <si>
    <t>0xB1083400</t>
  </si>
  <si>
    <t>0x00</t>
  </si>
  <si>
    <t>0x05</t>
  </si>
  <si>
    <t>0x32FF</t>
  </si>
  <si>
    <t>short float</t>
  </si>
  <si>
    <t>0x0E</t>
  </si>
  <si>
    <t>get</t>
  </si>
  <si>
    <t>Secs</t>
  </si>
</sst>
</file>

<file path=xl/styles.xml><?xml version="1.0" encoding="utf-8"?>
<styleSheet xmlns="http://schemas.openxmlformats.org/spreadsheetml/2006/main">
  <numFmts count="2">
    <numFmt numFmtId="164" formatCode="m/d/yy;@"/>
    <numFmt numFmtId="165" formatCode="0.0"/>
  </numFmts>
  <fonts count="22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969696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trike/>
      <sz val="10"/>
      <color rgb="FFFF0000"/>
      <name val="Arial"/>
      <family val="2"/>
    </font>
    <font>
      <strike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164" fontId="3" fillId="0" borderId="0" xfId="0" applyNumberFormat="1" applyFont="1"/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0" fillId="0" borderId="0" xfId="0"/>
    <xf numFmtId="0" fontId="9" fillId="4" borderId="0" xfId="0" applyFont="1" applyFill="1"/>
    <xf numFmtId="0" fontId="10" fillId="5" borderId="0" xfId="0" applyFont="1" applyFill="1" applyAlignment="1">
      <alignment horizontal="left"/>
    </xf>
    <xf numFmtId="0" fontId="11" fillId="0" borderId="0" xfId="0" applyFont="1"/>
    <xf numFmtId="0" fontId="12" fillId="6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0" fillId="8" borderId="0" xfId="0" applyFill="1" applyAlignment="1">
      <alignment wrapText="1"/>
    </xf>
    <xf numFmtId="0" fontId="16" fillId="10" borderId="0" xfId="0" applyFont="1" applyFill="1"/>
    <xf numFmtId="0" fontId="0" fillId="0" borderId="0" xfId="0" applyAlignment="1">
      <alignment wrapText="1"/>
    </xf>
    <xf numFmtId="0" fontId="8" fillId="11" borderId="0" xfId="0" applyFont="1" applyFill="1"/>
    <xf numFmtId="0" fontId="0" fillId="11" borderId="0" xfId="0" applyFill="1" applyAlignment="1">
      <alignment wrapText="1"/>
    </xf>
    <xf numFmtId="0" fontId="17" fillId="0" borderId="0" xfId="0" applyFont="1" applyAlignment="1">
      <alignment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Border="1"/>
    <xf numFmtId="0" fontId="0" fillId="0" borderId="0" xfId="0" applyBorder="1" applyAlignment="1">
      <alignment wrapText="1"/>
    </xf>
    <xf numFmtId="0" fontId="14" fillId="7" borderId="0" xfId="0" applyFont="1" applyFill="1" applyBorder="1"/>
    <xf numFmtId="0" fontId="0" fillId="2" borderId="0" xfId="0" applyFill="1" applyBorder="1" applyAlignment="1">
      <alignment wrapText="1"/>
    </xf>
    <xf numFmtId="0" fontId="7" fillId="0" borderId="0" xfId="0" applyFont="1" applyBorder="1"/>
    <xf numFmtId="0" fontId="18" fillId="0" borderId="0" xfId="0" quotePrefix="1" applyFont="1" applyAlignment="1">
      <alignment wrapText="1"/>
    </xf>
    <xf numFmtId="0" fontId="8" fillId="12" borderId="0" xfId="0" applyFont="1" applyFill="1"/>
    <xf numFmtId="0" fontId="17" fillId="12" borderId="0" xfId="0" applyFont="1" applyFill="1"/>
    <xf numFmtId="0" fontId="18" fillId="12" borderId="0" xfId="0" applyFont="1" applyFill="1"/>
    <xf numFmtId="0" fontId="18" fillId="12" borderId="0" xfId="0" quotePrefix="1" applyFont="1" applyFill="1"/>
    <xf numFmtId="0" fontId="19" fillId="0" borderId="0" xfId="0" applyFont="1" applyAlignment="1">
      <alignment wrapText="1"/>
    </xf>
    <xf numFmtId="0" fontId="17" fillId="12" borderId="0" xfId="0" applyFont="1" applyFill="1" applyAlignment="1">
      <alignment wrapText="1"/>
    </xf>
    <xf numFmtId="0" fontId="0" fillId="12" borderId="0" xfId="0" applyFill="1" applyAlignment="1">
      <alignment wrapText="1"/>
    </xf>
    <xf numFmtId="0" fontId="18" fillId="12" borderId="0" xfId="0" quotePrefix="1" applyFont="1" applyFill="1" applyAlignment="1">
      <alignment wrapText="1"/>
    </xf>
    <xf numFmtId="0" fontId="19" fillId="0" borderId="0" xfId="0" applyFont="1" applyAlignment="1"/>
    <xf numFmtId="0" fontId="20" fillId="0" borderId="0" xfId="0" applyFont="1"/>
    <xf numFmtId="0" fontId="2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quotePrefix="1" applyAlignment="1">
      <alignment wrapText="1"/>
    </xf>
    <xf numFmtId="0" fontId="20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6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Font="1"/>
    <xf numFmtId="0" fontId="15" fillId="9" borderId="0" xfId="0" applyFont="1" applyFill="1" applyAlignment="1">
      <alignment horizontal="center"/>
    </xf>
    <xf numFmtId="0" fontId="0" fillId="0" borderId="0" xfId="0" applyAlignment="1">
      <alignment wrapText="1"/>
    </xf>
    <xf numFmtId="0" fontId="4" fillId="3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wrapText="1"/>
    </xf>
    <xf numFmtId="0" fontId="0" fillId="11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45</xdr:col>
      <xdr:colOff>66675</xdr:colOff>
      <xdr:row>56</xdr:row>
      <xdr:rowOff>47625</xdr:rowOff>
    </xdr:to>
    <xdr:sp macro="" textlink="">
      <xdr:nvSpPr>
        <xdr:cNvPr id="1115" name="Rectangle 9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45</xdr:col>
      <xdr:colOff>66675</xdr:colOff>
      <xdr:row>56</xdr:row>
      <xdr:rowOff>47625</xdr:rowOff>
    </xdr:to>
    <xdr:sp macro="" textlink="">
      <xdr:nvSpPr>
        <xdr:cNvPr id="2" name="AutoShape 91"/>
        <xdr:cNvSpPr>
          <a:spLocks noChangeArrowheads="1"/>
        </xdr:cNvSpPr>
      </xdr:nvSpPr>
      <xdr:spPr bwMode="auto">
        <a:xfrm>
          <a:off x="0" y="0"/>
          <a:ext cx="95916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W5209"/>
  <sheetViews>
    <sheetView tabSelected="1" zoomScaleNormal="100" workbookViewId="0">
      <pane xSplit="3" ySplit="2" topLeftCell="T85" activePane="bottomRight" state="frozen"/>
      <selection pane="topRight" activeCell="D1" sqref="D1"/>
      <selection pane="bottomLeft" activeCell="A3" sqref="A3"/>
      <selection pane="bottomRight" activeCell="V73" sqref="V73"/>
    </sheetView>
  </sheetViews>
  <sheetFormatPr defaultColWidth="11.42578125" defaultRowHeight="12.75" customHeight="1"/>
  <cols>
    <col min="1" max="1" width="0.7109375" customWidth="1"/>
    <col min="2" max="2" width="51.7109375" bestFit="1" customWidth="1"/>
    <col min="3" max="3" width="8.140625" bestFit="1" customWidth="1"/>
    <col min="4" max="4" width="1.7109375" customWidth="1"/>
    <col min="5" max="5" width="7.5703125" hidden="1" customWidth="1"/>
    <col min="6" max="6" width="5.7109375" hidden="1" customWidth="1"/>
    <col min="7" max="7" width="2.42578125" hidden="1" customWidth="1"/>
    <col min="8" max="8" width="1.7109375" hidden="1" customWidth="1"/>
    <col min="9" max="9" width="7.42578125" hidden="1" customWidth="1"/>
    <col min="10" max="10" width="5.7109375" hidden="1" customWidth="1"/>
    <col min="11" max="11" width="2.42578125" hidden="1" customWidth="1"/>
    <col min="12" max="12" width="1.7109375" hidden="1" customWidth="1"/>
    <col min="13" max="13" width="7" hidden="1" customWidth="1"/>
    <col min="14" max="14" width="7.85546875" hidden="1" customWidth="1"/>
    <col min="15" max="15" width="2.42578125" hidden="1" customWidth="1"/>
    <col min="16" max="16" width="1.7109375" hidden="1" customWidth="1"/>
    <col min="17" max="17" width="7.42578125" hidden="1" customWidth="1"/>
    <col min="18" max="18" width="5.7109375" hidden="1" customWidth="1"/>
    <col min="19" max="19" width="2.42578125" hidden="1" customWidth="1"/>
    <col min="20" max="20" width="1.7109375" customWidth="1"/>
    <col min="21" max="21" width="7.5703125" bestFit="1" customWidth="1"/>
    <col min="22" max="22" width="7.140625" customWidth="1"/>
    <col min="23" max="23" width="3" customWidth="1"/>
    <col min="24" max="24" width="20.42578125" bestFit="1" customWidth="1"/>
    <col min="25" max="25" width="5.140625" customWidth="1"/>
    <col min="26" max="26" width="1.7109375" customWidth="1"/>
    <col min="27" max="27" width="7.5703125" hidden="1" customWidth="1"/>
    <col min="28" max="28" width="5.5703125" hidden="1" customWidth="1"/>
    <col min="29" max="29" width="2.42578125" hidden="1" customWidth="1"/>
    <col min="30" max="30" width="1.7109375" hidden="1" customWidth="1"/>
    <col min="31" max="31" width="7.28515625" hidden="1" customWidth="1"/>
    <col min="32" max="32" width="5.7109375" hidden="1" customWidth="1"/>
    <col min="33" max="33" width="2.42578125" hidden="1" customWidth="1"/>
    <col min="34" max="34" width="1.7109375" hidden="1" customWidth="1"/>
    <col min="35" max="35" width="6.28515625" hidden="1" customWidth="1"/>
    <col min="36" max="36" width="5.7109375" hidden="1" customWidth="1"/>
    <col min="37" max="37" width="2.85546875" hidden="1" customWidth="1"/>
    <col min="38" max="38" width="1.7109375" hidden="1" customWidth="1"/>
    <col min="39" max="39" width="6.42578125" hidden="1" customWidth="1"/>
    <col min="40" max="40" width="6.140625" hidden="1" customWidth="1"/>
    <col min="41" max="41" width="2.42578125" hidden="1" customWidth="1"/>
    <col min="42" max="42" width="1.7109375" hidden="1" customWidth="1"/>
    <col min="43" max="43" width="12.42578125" bestFit="1" customWidth="1"/>
  </cols>
  <sheetData>
    <row r="1" spans="2:48" ht="18" customHeight="1">
      <c r="B1" s="10" t="s">
        <v>280</v>
      </c>
      <c r="C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5"/>
      <c r="R1" s="15"/>
      <c r="S1" s="15"/>
      <c r="T1" s="14"/>
      <c r="U1" s="15"/>
      <c r="V1" s="15"/>
      <c r="W1" s="15"/>
      <c r="X1" s="15"/>
      <c r="Y1" s="15"/>
      <c r="Z1" s="14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</row>
    <row r="2" spans="2:48" ht="21.75" customHeight="1">
      <c r="E2" s="50" t="s">
        <v>0</v>
      </c>
      <c r="F2" s="51"/>
      <c r="G2" s="51"/>
      <c r="I2" s="50" t="s">
        <v>1</v>
      </c>
      <c r="J2" s="51"/>
      <c r="K2" s="51"/>
      <c r="M2" s="50" t="s">
        <v>2</v>
      </c>
      <c r="N2" s="51"/>
      <c r="O2" s="51"/>
      <c r="Q2" s="50" t="s">
        <v>3</v>
      </c>
      <c r="R2" s="51"/>
      <c r="S2" s="51"/>
      <c r="U2" s="50" t="s">
        <v>4</v>
      </c>
      <c r="V2" s="51"/>
      <c r="W2" s="51"/>
      <c r="AA2" s="50" t="s">
        <v>5</v>
      </c>
      <c r="AB2" s="51"/>
      <c r="AC2" s="51"/>
      <c r="AE2" s="52" t="s">
        <v>6</v>
      </c>
      <c r="AF2" s="52"/>
      <c r="AG2" s="52"/>
      <c r="AI2" s="52" t="s">
        <v>7</v>
      </c>
      <c r="AJ2" s="53"/>
      <c r="AK2" s="53"/>
      <c r="AM2" s="52" t="s">
        <v>8</v>
      </c>
      <c r="AN2" s="53"/>
      <c r="AO2" s="53"/>
    </row>
    <row r="3" spans="2:48" ht="27.75" customHeight="1">
      <c r="E3" s="9" t="s">
        <v>9</v>
      </c>
      <c r="F3" s="12" t="s">
        <v>10</v>
      </c>
      <c r="G3" s="12" t="s">
        <v>11</v>
      </c>
      <c r="I3" s="9" t="s">
        <v>9</v>
      </c>
      <c r="J3" s="12" t="s">
        <v>10</v>
      </c>
      <c r="K3" s="12" t="s">
        <v>11</v>
      </c>
      <c r="M3" s="9" t="s">
        <v>9</v>
      </c>
      <c r="N3" s="12" t="s">
        <v>10</v>
      </c>
      <c r="O3" s="12" t="s">
        <v>11</v>
      </c>
      <c r="Q3" s="9" t="s">
        <v>9</v>
      </c>
      <c r="R3" s="12" t="s">
        <v>10</v>
      </c>
      <c r="S3" s="12" t="s">
        <v>11</v>
      </c>
      <c r="U3" s="9" t="s">
        <v>9</v>
      </c>
      <c r="V3" s="12" t="s">
        <v>10</v>
      </c>
      <c r="W3" s="12" t="s">
        <v>11</v>
      </c>
      <c r="X3" s="12"/>
      <c r="Y3" s="47" t="s">
        <v>460</v>
      </c>
      <c r="AA3" s="9" t="s">
        <v>9</v>
      </c>
      <c r="AB3" s="12" t="s">
        <v>10</v>
      </c>
      <c r="AC3" s="12" t="s">
        <v>11</v>
      </c>
      <c r="AD3" s="12"/>
      <c r="AE3" s="9" t="s">
        <v>9</v>
      </c>
      <c r="AF3" s="12" t="s">
        <v>10</v>
      </c>
      <c r="AG3" s="12" t="s">
        <v>11</v>
      </c>
      <c r="AH3" s="12"/>
      <c r="AI3" s="9" t="s">
        <v>9</v>
      </c>
      <c r="AJ3" s="12" t="s">
        <v>10</v>
      </c>
      <c r="AK3" s="12" t="s">
        <v>11</v>
      </c>
      <c r="AM3" s="9" t="s">
        <v>9</v>
      </c>
      <c r="AN3" s="12" t="s">
        <v>10</v>
      </c>
      <c r="AO3" s="12" t="s">
        <v>11</v>
      </c>
      <c r="AQ3" s="22" t="s">
        <v>442</v>
      </c>
      <c r="AR3" s="22" t="s">
        <v>443</v>
      </c>
      <c r="AS3" s="45" t="s">
        <v>462</v>
      </c>
      <c r="AT3" s="46" t="s">
        <v>466</v>
      </c>
      <c r="AU3" s="45" t="s">
        <v>463</v>
      </c>
    </row>
    <row r="4" spans="2:48" ht="21.75" customHeight="1">
      <c r="B4" s="7" t="s">
        <v>281</v>
      </c>
      <c r="E4" s="7" t="s">
        <v>12</v>
      </c>
      <c r="F4" s="13" t="s">
        <v>13</v>
      </c>
      <c r="G4" s="1">
        <v>2</v>
      </c>
      <c r="I4" s="7" t="s">
        <v>12</v>
      </c>
      <c r="J4" s="13" t="s">
        <v>14</v>
      </c>
      <c r="K4" s="1">
        <v>2</v>
      </c>
      <c r="M4" s="7" t="s">
        <v>12</v>
      </c>
      <c r="N4" s="13" t="s">
        <v>15</v>
      </c>
      <c r="O4" s="1">
        <v>2</v>
      </c>
      <c r="Q4" s="7" t="s">
        <v>12</v>
      </c>
      <c r="R4" s="13" t="s">
        <v>16</v>
      </c>
      <c r="S4" s="1">
        <v>2</v>
      </c>
      <c r="U4" s="17" t="s">
        <v>12</v>
      </c>
      <c r="V4" s="13">
        <v>2098</v>
      </c>
      <c r="W4" s="1">
        <v>4</v>
      </c>
      <c r="X4" s="19" t="s">
        <v>351</v>
      </c>
      <c r="Y4" s="42" t="s">
        <v>352</v>
      </c>
      <c r="AA4" s="7" t="s">
        <v>12</v>
      </c>
      <c r="AB4" s="13" t="s">
        <v>17</v>
      </c>
      <c r="AC4" s="1">
        <v>2</v>
      </c>
      <c r="AE4" s="7" t="s">
        <v>12</v>
      </c>
      <c r="AF4" s="13" t="s">
        <v>18</v>
      </c>
      <c r="AG4" s="1">
        <v>2</v>
      </c>
      <c r="AI4" t="s">
        <v>12</v>
      </c>
      <c r="AJ4" s="11" t="s">
        <v>19</v>
      </c>
      <c r="AM4" t="s">
        <v>12</v>
      </c>
      <c r="AN4" s="11" t="s">
        <v>20</v>
      </c>
      <c r="AR4" t="s">
        <v>461</v>
      </c>
      <c r="AS4" s="45" t="s">
        <v>352</v>
      </c>
      <c r="AT4" s="45" t="s">
        <v>465</v>
      </c>
      <c r="AU4">
        <v>2098</v>
      </c>
    </row>
    <row r="5" spans="2:48" ht="12.75" customHeight="1">
      <c r="X5" s="19"/>
      <c r="Y5" s="42"/>
    </row>
    <row r="6" spans="2:48" ht="12.75" customHeight="1">
      <c r="B6" s="2" t="s">
        <v>282</v>
      </c>
      <c r="X6" s="19"/>
      <c r="Y6" s="42"/>
    </row>
    <row r="7" spans="2:48" ht="12.75" customHeight="1">
      <c r="B7" s="7" t="s">
        <v>283</v>
      </c>
      <c r="C7" s="7" t="s">
        <v>21</v>
      </c>
      <c r="E7" s="7" t="s">
        <v>22</v>
      </c>
      <c r="F7" s="7" t="s">
        <v>23</v>
      </c>
      <c r="G7" s="7">
        <v>2</v>
      </c>
      <c r="Q7" s="7" t="s">
        <v>22</v>
      </c>
      <c r="R7" s="7" t="s">
        <v>23</v>
      </c>
      <c r="S7" s="7">
        <v>2</v>
      </c>
      <c r="U7" s="17" t="s">
        <v>22</v>
      </c>
      <c r="V7" s="7" t="s">
        <v>23</v>
      </c>
      <c r="W7" s="7">
        <v>2</v>
      </c>
      <c r="X7" s="20" t="s">
        <v>353</v>
      </c>
      <c r="Y7" s="42" t="s">
        <v>352</v>
      </c>
      <c r="AI7" t="s">
        <v>24</v>
      </c>
      <c r="AJ7" t="s">
        <v>23</v>
      </c>
      <c r="AK7">
        <v>2</v>
      </c>
      <c r="AM7" s="7" t="s">
        <v>22</v>
      </c>
      <c r="AN7" s="7" t="s">
        <v>23</v>
      </c>
      <c r="AO7" s="7">
        <v>2</v>
      </c>
      <c r="AR7" t="s">
        <v>448</v>
      </c>
      <c r="AS7" s="45" t="s">
        <v>352</v>
      </c>
      <c r="AT7" s="45" t="s">
        <v>464</v>
      </c>
      <c r="AU7">
        <v>10.199999999999999</v>
      </c>
      <c r="AV7" s="45" t="s">
        <v>468</v>
      </c>
    </row>
    <row r="8" spans="2:48" ht="12.75" customHeight="1">
      <c r="B8" s="7" t="s">
        <v>284</v>
      </c>
      <c r="C8" s="7" t="s">
        <v>25</v>
      </c>
      <c r="E8" s="7" t="s">
        <v>26</v>
      </c>
      <c r="F8" s="7" t="s">
        <v>23</v>
      </c>
      <c r="G8" s="7">
        <v>2</v>
      </c>
      <c r="I8" s="7" t="s">
        <v>26</v>
      </c>
      <c r="J8" s="7" t="s">
        <v>23</v>
      </c>
      <c r="K8" s="7">
        <v>2</v>
      </c>
      <c r="Q8" s="7" t="s">
        <v>26</v>
      </c>
      <c r="R8" s="7" t="s">
        <v>23</v>
      </c>
      <c r="S8" s="7">
        <v>2</v>
      </c>
      <c r="U8" s="17" t="s">
        <v>26</v>
      </c>
      <c r="V8" s="7" t="s">
        <v>23</v>
      </c>
      <c r="W8" s="7">
        <v>2</v>
      </c>
      <c r="X8" s="20" t="s">
        <v>354</v>
      </c>
      <c r="Y8" s="42" t="s">
        <v>352</v>
      </c>
      <c r="AR8" t="s">
        <v>448</v>
      </c>
      <c r="AS8" s="45" t="s">
        <v>352</v>
      </c>
      <c r="AT8" s="45" t="s">
        <v>467</v>
      </c>
      <c r="AU8">
        <v>12.9</v>
      </c>
      <c r="AV8" s="45" t="s">
        <v>468</v>
      </c>
    </row>
    <row r="9" spans="2:48" ht="12.75" customHeight="1">
      <c r="B9" s="8" t="s">
        <v>349</v>
      </c>
      <c r="C9" s="7" t="s">
        <v>27</v>
      </c>
      <c r="E9" s="7" t="s">
        <v>28</v>
      </c>
      <c r="F9" s="7" t="s">
        <v>23</v>
      </c>
      <c r="G9" s="7">
        <v>2</v>
      </c>
      <c r="I9" s="7" t="s">
        <v>28</v>
      </c>
      <c r="J9" s="7" t="s">
        <v>23</v>
      </c>
      <c r="K9" s="7">
        <v>2</v>
      </c>
      <c r="Q9" s="7" t="s">
        <v>28</v>
      </c>
      <c r="R9" s="7" t="s">
        <v>23</v>
      </c>
      <c r="S9" s="7">
        <v>2</v>
      </c>
      <c r="U9" s="17" t="s">
        <v>28</v>
      </c>
      <c r="V9" s="7" t="s">
        <v>23</v>
      </c>
      <c r="W9" s="7">
        <v>2</v>
      </c>
      <c r="X9" s="20" t="s">
        <v>355</v>
      </c>
      <c r="Y9" s="42" t="s">
        <v>352</v>
      </c>
      <c r="AI9" t="s">
        <v>29</v>
      </c>
      <c r="AJ9" t="s">
        <v>23</v>
      </c>
      <c r="AK9">
        <v>2</v>
      </c>
      <c r="AM9" s="7" t="s">
        <v>28</v>
      </c>
      <c r="AN9" s="7" t="s">
        <v>23</v>
      </c>
      <c r="AO9" s="7">
        <v>2</v>
      </c>
      <c r="AR9" t="s">
        <v>448</v>
      </c>
      <c r="AS9" s="45" t="s">
        <v>352</v>
      </c>
      <c r="AT9" s="45" t="s">
        <v>469</v>
      </c>
      <c r="AU9">
        <v>23.6</v>
      </c>
      <c r="AV9" s="45" t="s">
        <v>468</v>
      </c>
    </row>
    <row r="10" spans="2:48" ht="12.75" customHeight="1">
      <c r="B10" s="7" t="s">
        <v>285</v>
      </c>
      <c r="C10" s="7" t="s">
        <v>30</v>
      </c>
      <c r="E10" s="7" t="s">
        <v>31</v>
      </c>
      <c r="F10" s="7" t="s">
        <v>23</v>
      </c>
      <c r="G10" s="7">
        <v>2</v>
      </c>
      <c r="I10" s="7" t="s">
        <v>31</v>
      </c>
      <c r="J10" s="7" t="s">
        <v>23</v>
      </c>
      <c r="K10" s="7">
        <v>2</v>
      </c>
      <c r="Q10" s="7" t="s">
        <v>31</v>
      </c>
      <c r="R10" s="7" t="s">
        <v>23</v>
      </c>
      <c r="S10" s="7">
        <v>2</v>
      </c>
      <c r="X10" s="19"/>
      <c r="Y10" s="42"/>
      <c r="AA10" s="4" t="s">
        <v>31</v>
      </c>
      <c r="AB10" s="4" t="s">
        <v>23</v>
      </c>
      <c r="AC10" s="4">
        <v>2</v>
      </c>
      <c r="AM10" s="7" t="s">
        <v>31</v>
      </c>
      <c r="AN10" s="7" t="s">
        <v>23</v>
      </c>
      <c r="AO10" s="7">
        <v>2</v>
      </c>
    </row>
    <row r="11" spans="2:48" ht="12.75" customHeight="1">
      <c r="B11" s="7" t="s">
        <v>286</v>
      </c>
      <c r="C11" s="7"/>
      <c r="I11" s="7"/>
      <c r="J11" s="7"/>
      <c r="K11" s="7"/>
      <c r="Q11" s="7"/>
      <c r="R11" s="7"/>
      <c r="S11" s="7"/>
      <c r="X11" s="19"/>
      <c r="Y11" s="42"/>
      <c r="AA11" s="8"/>
      <c r="AB11" s="8"/>
      <c r="AC11" s="8"/>
      <c r="AI11" t="s">
        <v>32</v>
      </c>
      <c r="AJ11" t="s">
        <v>23</v>
      </c>
      <c r="AK11">
        <v>2</v>
      </c>
    </row>
    <row r="12" spans="2:48" ht="12.75" customHeight="1">
      <c r="B12" s="7" t="s">
        <v>287</v>
      </c>
      <c r="C12" s="7"/>
      <c r="I12" s="7"/>
      <c r="J12" s="7"/>
      <c r="K12" s="7"/>
      <c r="Q12" s="7"/>
      <c r="R12" s="7"/>
      <c r="S12" s="7"/>
      <c r="X12" s="19"/>
      <c r="Y12" s="42"/>
      <c r="AA12" s="8"/>
      <c r="AB12" s="8"/>
      <c r="AC12" s="8"/>
      <c r="AI12" t="s">
        <v>33</v>
      </c>
      <c r="AJ12" t="s">
        <v>23</v>
      </c>
      <c r="AK12">
        <v>2</v>
      </c>
    </row>
    <row r="13" spans="2:48" ht="12.75" customHeight="1">
      <c r="B13" s="7" t="s">
        <v>288</v>
      </c>
      <c r="C13" s="7" t="s">
        <v>34</v>
      </c>
      <c r="I13" s="7" t="s">
        <v>35</v>
      </c>
      <c r="J13" s="7" t="s">
        <v>23</v>
      </c>
      <c r="K13" s="7">
        <v>2</v>
      </c>
      <c r="Q13" s="7" t="s">
        <v>35</v>
      </c>
      <c r="R13" s="7" t="s">
        <v>23</v>
      </c>
      <c r="S13" s="7">
        <v>2</v>
      </c>
      <c r="U13" s="30" t="s">
        <v>391</v>
      </c>
      <c r="V13" s="30" t="s">
        <v>23</v>
      </c>
      <c r="W13" s="30">
        <v>2</v>
      </c>
      <c r="X13" s="31" t="s">
        <v>356</v>
      </c>
      <c r="Y13" s="42" t="s">
        <v>352</v>
      </c>
      <c r="AA13" s="7" t="s">
        <v>35</v>
      </c>
      <c r="AB13" s="7" t="s">
        <v>23</v>
      </c>
      <c r="AC13" s="7">
        <v>2</v>
      </c>
      <c r="AM13" s="7" t="s">
        <v>35</v>
      </c>
      <c r="AN13" s="7" t="s">
        <v>23</v>
      </c>
      <c r="AO13" s="7">
        <v>2</v>
      </c>
      <c r="AQ13" s="22" t="s">
        <v>447</v>
      </c>
      <c r="AR13" t="s">
        <v>448</v>
      </c>
      <c r="AS13" s="45" t="s">
        <v>471</v>
      </c>
      <c r="AT13" s="45" t="s">
        <v>470</v>
      </c>
      <c r="AV13" s="45" t="s">
        <v>468</v>
      </c>
    </row>
    <row r="14" spans="2:48" ht="12.75" customHeight="1">
      <c r="B14" s="7" t="s">
        <v>289</v>
      </c>
      <c r="C14" s="7" t="s">
        <v>36</v>
      </c>
      <c r="E14" s="7" t="s">
        <v>37</v>
      </c>
      <c r="F14" s="7" t="s">
        <v>23</v>
      </c>
      <c r="G14" s="7">
        <v>2</v>
      </c>
      <c r="I14" s="7" t="s">
        <v>37</v>
      </c>
      <c r="J14" s="7" t="s">
        <v>23</v>
      </c>
      <c r="K14" s="7">
        <v>2</v>
      </c>
      <c r="M14" s="7" t="s">
        <v>35</v>
      </c>
      <c r="N14" s="7" t="s">
        <v>23</v>
      </c>
      <c r="O14" s="7">
        <v>2</v>
      </c>
      <c r="Q14" s="7" t="s">
        <v>37</v>
      </c>
      <c r="R14" s="7" t="s">
        <v>23</v>
      </c>
      <c r="S14" s="7">
        <v>2</v>
      </c>
      <c r="U14" s="17" t="s">
        <v>37</v>
      </c>
      <c r="V14" s="7" t="s">
        <v>23</v>
      </c>
      <c r="W14" s="7">
        <v>2</v>
      </c>
      <c r="X14" s="39"/>
      <c r="Y14" s="42"/>
    </row>
    <row r="15" spans="2:48" ht="12.75" customHeight="1">
      <c r="B15" s="7" t="s">
        <v>290</v>
      </c>
      <c r="C15" s="7" t="s">
        <v>38</v>
      </c>
      <c r="E15" s="7" t="s">
        <v>39</v>
      </c>
      <c r="F15" s="7" t="s">
        <v>23</v>
      </c>
      <c r="G15" s="7">
        <v>2</v>
      </c>
      <c r="I15" s="7" t="s">
        <v>39</v>
      </c>
      <c r="J15" s="7" t="s">
        <v>23</v>
      </c>
      <c r="K15" s="7">
        <v>2</v>
      </c>
      <c r="Q15" s="7" t="s">
        <v>39</v>
      </c>
      <c r="R15" s="7" t="s">
        <v>23</v>
      </c>
      <c r="S15" s="7">
        <v>2</v>
      </c>
      <c r="U15" s="17" t="s">
        <v>39</v>
      </c>
      <c r="V15" s="7" t="s">
        <v>23</v>
      </c>
      <c r="W15" s="7">
        <v>2</v>
      </c>
      <c r="X15" s="39"/>
      <c r="Y15" s="42"/>
    </row>
    <row r="16" spans="2:48" ht="12.75" customHeight="1">
      <c r="B16" s="7" t="s">
        <v>291</v>
      </c>
      <c r="E16" s="7" t="s">
        <v>40</v>
      </c>
      <c r="F16" s="7" t="s">
        <v>23</v>
      </c>
      <c r="G16" s="7">
        <v>2</v>
      </c>
      <c r="X16" s="19"/>
      <c r="Y16" s="42"/>
      <c r="AI16" t="s">
        <v>41</v>
      </c>
      <c r="AJ16" t="s">
        <v>23</v>
      </c>
      <c r="AK16">
        <v>2</v>
      </c>
    </row>
    <row r="17" spans="2:48" ht="12.75" customHeight="1">
      <c r="B17" s="7" t="s">
        <v>292</v>
      </c>
      <c r="E17" s="7" t="s">
        <v>42</v>
      </c>
      <c r="F17" s="7" t="s">
        <v>23</v>
      </c>
      <c r="G17" s="7">
        <v>2</v>
      </c>
      <c r="M17" s="7" t="s">
        <v>42</v>
      </c>
      <c r="N17" s="7" t="s">
        <v>23</v>
      </c>
      <c r="O17" s="7">
        <v>2</v>
      </c>
      <c r="Q17" s="7" t="s">
        <v>42</v>
      </c>
      <c r="R17" s="7" t="s">
        <v>23</v>
      </c>
      <c r="S17" s="7">
        <v>2</v>
      </c>
      <c r="U17" s="17" t="s">
        <v>42</v>
      </c>
      <c r="V17" s="7" t="s">
        <v>23</v>
      </c>
      <c r="W17" s="7">
        <v>2</v>
      </c>
      <c r="X17" s="31" t="s">
        <v>359</v>
      </c>
      <c r="Y17" s="42" t="s">
        <v>352</v>
      </c>
      <c r="AA17" s="7" t="s">
        <v>42</v>
      </c>
      <c r="AB17" s="7" t="s">
        <v>23</v>
      </c>
      <c r="AC17" s="7">
        <v>2</v>
      </c>
      <c r="AE17" s="7" t="s">
        <v>42</v>
      </c>
      <c r="AF17" s="7" t="s">
        <v>23</v>
      </c>
      <c r="AG17" s="7">
        <v>2</v>
      </c>
      <c r="AM17" s="7" t="s">
        <v>43</v>
      </c>
      <c r="AN17" s="7" t="s">
        <v>23</v>
      </c>
      <c r="AO17" s="7">
        <v>2</v>
      </c>
      <c r="AQ17" s="43" t="s">
        <v>449</v>
      </c>
      <c r="AR17" t="s">
        <v>448</v>
      </c>
      <c r="AS17" s="45" t="s">
        <v>352</v>
      </c>
      <c r="AT17" s="45" t="s">
        <v>464</v>
      </c>
      <c r="AU17" s="45">
        <v>10.199999999999999</v>
      </c>
      <c r="AV17" s="45" t="s">
        <v>468</v>
      </c>
    </row>
    <row r="18" spans="2:48" ht="12.75" customHeight="1">
      <c r="B18" s="7" t="s">
        <v>293</v>
      </c>
      <c r="E18" s="7" t="s">
        <v>44</v>
      </c>
      <c r="F18" s="7" t="s">
        <v>23</v>
      </c>
      <c r="G18" s="7">
        <v>2</v>
      </c>
      <c r="M18" s="7" t="s">
        <v>44</v>
      </c>
      <c r="N18" s="7" t="s">
        <v>23</v>
      </c>
      <c r="O18" s="7">
        <v>2</v>
      </c>
      <c r="Q18" s="7" t="s">
        <v>44</v>
      </c>
      <c r="R18" s="7" t="s">
        <v>23</v>
      </c>
      <c r="S18" s="7">
        <v>2</v>
      </c>
      <c r="U18" s="17" t="s">
        <v>44</v>
      </c>
      <c r="V18" s="7" t="s">
        <v>23</v>
      </c>
      <c r="W18" s="7">
        <v>2</v>
      </c>
      <c r="X18" s="20" t="s">
        <v>360</v>
      </c>
      <c r="Y18" s="42" t="s">
        <v>352</v>
      </c>
      <c r="AA18" s="7" t="s">
        <v>44</v>
      </c>
      <c r="AB18" s="7" t="s">
        <v>23</v>
      </c>
      <c r="AC18" s="7">
        <v>2</v>
      </c>
      <c r="AE18" s="7" t="s">
        <v>44</v>
      </c>
      <c r="AF18" s="7" t="s">
        <v>23</v>
      </c>
      <c r="AG18" s="7">
        <v>2</v>
      </c>
      <c r="AQ18" s="43" t="s">
        <v>449</v>
      </c>
      <c r="AR18" t="s">
        <v>448</v>
      </c>
      <c r="AS18" s="45" t="s">
        <v>352</v>
      </c>
      <c r="AT18" s="45" t="s">
        <v>472</v>
      </c>
      <c r="AU18" s="45">
        <v>10.9</v>
      </c>
      <c r="AV18" s="45" t="s">
        <v>468</v>
      </c>
    </row>
    <row r="19" spans="2:48" ht="12.75" customHeight="1">
      <c r="B19" s="7" t="s">
        <v>294</v>
      </c>
      <c r="E19" s="7" t="s">
        <v>45</v>
      </c>
      <c r="F19" s="7" t="s">
        <v>46</v>
      </c>
      <c r="G19" s="7">
        <v>2</v>
      </c>
      <c r="X19" s="19"/>
      <c r="Y19" s="42"/>
    </row>
    <row r="20" spans="2:48" ht="12.75" customHeight="1">
      <c r="B20" s="7" t="s">
        <v>295</v>
      </c>
      <c r="E20" s="7" t="s">
        <v>47</v>
      </c>
      <c r="F20" s="7" t="s">
        <v>46</v>
      </c>
      <c r="G20" s="7">
        <v>2</v>
      </c>
      <c r="X20" s="19"/>
      <c r="Y20" s="42"/>
    </row>
    <row r="21" spans="2:48" ht="12.75" customHeight="1">
      <c r="B21" s="7" t="s">
        <v>296</v>
      </c>
      <c r="E21" s="7" t="s">
        <v>48</v>
      </c>
      <c r="F21" s="7" t="s">
        <v>46</v>
      </c>
      <c r="G21" s="7">
        <v>2</v>
      </c>
      <c r="X21" s="19"/>
      <c r="Y21" s="42"/>
    </row>
    <row r="22" spans="2:48" ht="12.75" customHeight="1">
      <c r="B22" s="7" t="s">
        <v>297</v>
      </c>
      <c r="E22" s="7" t="s">
        <v>49</v>
      </c>
      <c r="F22" s="7" t="s">
        <v>46</v>
      </c>
      <c r="G22" s="7">
        <v>2</v>
      </c>
      <c r="X22" s="19"/>
      <c r="Y22" s="42"/>
    </row>
    <row r="23" spans="2:48" ht="12.75" customHeight="1">
      <c r="B23" s="7" t="s">
        <v>298</v>
      </c>
      <c r="E23" s="7" t="s">
        <v>50</v>
      </c>
      <c r="F23" s="7" t="s">
        <v>23</v>
      </c>
      <c r="G23" s="7">
        <v>2</v>
      </c>
      <c r="X23" s="19"/>
      <c r="Y23" s="42"/>
      <c r="AM23" t="s">
        <v>50</v>
      </c>
      <c r="AN23" s="7" t="s">
        <v>23</v>
      </c>
      <c r="AO23" s="7">
        <v>2</v>
      </c>
    </row>
    <row r="24" spans="2:48" ht="12.75" customHeight="1">
      <c r="B24" s="7" t="s">
        <v>299</v>
      </c>
      <c r="E24" s="7" t="s">
        <v>51</v>
      </c>
      <c r="F24" s="7" t="s">
        <v>23</v>
      </c>
      <c r="G24" s="7">
        <v>2</v>
      </c>
      <c r="M24" s="7" t="s">
        <v>51</v>
      </c>
      <c r="N24" s="7" t="s">
        <v>23</v>
      </c>
      <c r="O24" s="7">
        <v>2</v>
      </c>
      <c r="U24" s="7"/>
      <c r="V24" s="7"/>
      <c r="W24" s="7"/>
      <c r="X24" s="20"/>
      <c r="Y24" s="42"/>
      <c r="AA24" s="7" t="s">
        <v>51</v>
      </c>
      <c r="AB24" s="7" t="s">
        <v>23</v>
      </c>
      <c r="AC24" s="7">
        <v>2</v>
      </c>
      <c r="AE24" s="7" t="s">
        <v>51</v>
      </c>
      <c r="AF24" s="7" t="s">
        <v>23</v>
      </c>
      <c r="AG24" s="7">
        <v>2</v>
      </c>
      <c r="AI24" t="s">
        <v>52</v>
      </c>
      <c r="AJ24" t="s">
        <v>23</v>
      </c>
      <c r="AK24">
        <v>2</v>
      </c>
    </row>
    <row r="25" spans="2:48" ht="12.75" customHeight="1">
      <c r="B25" s="7" t="s">
        <v>300</v>
      </c>
      <c r="E25" s="7" t="s">
        <v>53</v>
      </c>
      <c r="F25" s="7" t="s">
        <v>23</v>
      </c>
      <c r="G25" s="7">
        <v>2</v>
      </c>
      <c r="X25" s="19"/>
      <c r="Y25" s="42"/>
      <c r="AI25" t="s">
        <v>54</v>
      </c>
      <c r="AJ25" t="s">
        <v>23</v>
      </c>
      <c r="AK25">
        <v>2</v>
      </c>
    </row>
    <row r="26" spans="2:48" ht="12.75" customHeight="1">
      <c r="B26" s="7" t="s">
        <v>301</v>
      </c>
      <c r="U26" s="7"/>
      <c r="V26" s="7"/>
      <c r="W26" s="7"/>
      <c r="X26" s="20"/>
      <c r="Y26" s="42"/>
    </row>
    <row r="27" spans="2:48" ht="12.75" customHeight="1">
      <c r="B27" s="49" t="s">
        <v>310</v>
      </c>
      <c r="I27" s="7" t="s">
        <v>55</v>
      </c>
      <c r="J27" s="7" t="s">
        <v>46</v>
      </c>
      <c r="K27" s="7">
        <v>2</v>
      </c>
      <c r="M27" s="7" t="s">
        <v>56</v>
      </c>
      <c r="N27" s="7" t="s">
        <v>46</v>
      </c>
      <c r="O27" s="7">
        <v>2</v>
      </c>
      <c r="Q27" s="7" t="s">
        <v>55</v>
      </c>
      <c r="R27" s="7" t="s">
        <v>46</v>
      </c>
      <c r="S27" s="7">
        <v>2</v>
      </c>
      <c r="U27" s="7"/>
      <c r="V27" s="7"/>
      <c r="W27" s="7"/>
      <c r="X27" s="20"/>
      <c r="Y27" s="42"/>
    </row>
    <row r="28" spans="2:48" ht="12.75" customHeight="1">
      <c r="X28" s="19"/>
      <c r="Y28" s="42"/>
    </row>
    <row r="29" spans="2:48" ht="12.75" customHeight="1">
      <c r="B29" s="7" t="s">
        <v>302</v>
      </c>
      <c r="E29" s="7" t="s">
        <v>57</v>
      </c>
      <c r="F29" s="7" t="s">
        <v>23</v>
      </c>
      <c r="G29" s="7">
        <v>2</v>
      </c>
      <c r="I29" s="7" t="s">
        <v>57</v>
      </c>
      <c r="J29" s="7" t="s">
        <v>23</v>
      </c>
      <c r="K29" s="7">
        <v>2</v>
      </c>
      <c r="M29" s="7" t="s">
        <v>57</v>
      </c>
      <c r="N29" s="7" t="s">
        <v>23</v>
      </c>
      <c r="O29" s="7">
        <v>2</v>
      </c>
      <c r="Q29" s="7" t="s">
        <v>57</v>
      </c>
      <c r="R29" s="7" t="s">
        <v>23</v>
      </c>
      <c r="S29" s="7">
        <v>2</v>
      </c>
      <c r="U29" s="16"/>
      <c r="V29" s="7"/>
      <c r="W29" s="7"/>
      <c r="X29" s="19"/>
      <c r="Y29" s="42"/>
      <c r="AA29" s="7" t="s">
        <v>57</v>
      </c>
      <c r="AB29" s="7" t="s">
        <v>23</v>
      </c>
      <c r="AC29" s="7">
        <v>2</v>
      </c>
      <c r="AE29" s="7" t="s">
        <v>57</v>
      </c>
      <c r="AF29" s="7" t="s">
        <v>23</v>
      </c>
      <c r="AG29" s="7">
        <v>2</v>
      </c>
    </row>
    <row r="30" spans="2:48" ht="12.75" customHeight="1">
      <c r="B30" s="21" t="s">
        <v>431</v>
      </c>
      <c r="C30" s="7" t="s">
        <v>27</v>
      </c>
      <c r="E30" s="7" t="s">
        <v>58</v>
      </c>
      <c r="F30" s="7" t="s">
        <v>23</v>
      </c>
      <c r="G30" s="7">
        <v>2</v>
      </c>
      <c r="I30" s="7" t="s">
        <v>58</v>
      </c>
      <c r="J30" s="7" t="s">
        <v>23</v>
      </c>
      <c r="K30" s="7">
        <v>2</v>
      </c>
      <c r="M30" s="7" t="s">
        <v>58</v>
      </c>
      <c r="N30" s="7" t="s">
        <v>23</v>
      </c>
      <c r="O30" s="7">
        <v>2</v>
      </c>
      <c r="Q30" s="7" t="s">
        <v>58</v>
      </c>
      <c r="R30" s="7" t="s">
        <v>23</v>
      </c>
      <c r="S30" s="7">
        <v>2</v>
      </c>
      <c r="U30" s="17" t="s">
        <v>58</v>
      </c>
      <c r="V30" s="17" t="s">
        <v>23</v>
      </c>
      <c r="W30" s="17">
        <v>2</v>
      </c>
      <c r="X30" s="31" t="s">
        <v>433</v>
      </c>
      <c r="Y30" s="42" t="s">
        <v>352</v>
      </c>
      <c r="AA30" s="7" t="s">
        <v>58</v>
      </c>
      <c r="AB30" s="7" t="s">
        <v>23</v>
      </c>
      <c r="AC30" s="7">
        <v>2</v>
      </c>
      <c r="AE30" s="7" t="s">
        <v>58</v>
      </c>
      <c r="AF30" s="7" t="s">
        <v>23</v>
      </c>
      <c r="AG30" s="7">
        <v>2</v>
      </c>
      <c r="AM30" s="7" t="s">
        <v>59</v>
      </c>
      <c r="AN30" s="7" t="s">
        <v>23</v>
      </c>
      <c r="AO30" s="7">
        <v>2</v>
      </c>
      <c r="AR30" t="s">
        <v>448</v>
      </c>
      <c r="AS30" s="45" t="s">
        <v>352</v>
      </c>
      <c r="AT30" s="45" t="s">
        <v>473</v>
      </c>
      <c r="AU30" s="45">
        <v>23.7</v>
      </c>
      <c r="AV30" s="45" t="s">
        <v>468</v>
      </c>
    </row>
    <row r="31" spans="2:48" ht="12.75" customHeight="1">
      <c r="B31" s="21" t="s">
        <v>432</v>
      </c>
      <c r="C31" s="7" t="s">
        <v>30</v>
      </c>
      <c r="E31" s="7" t="s">
        <v>59</v>
      </c>
      <c r="F31" s="7" t="s">
        <v>23</v>
      </c>
      <c r="G31" s="7">
        <v>2</v>
      </c>
      <c r="I31" s="7" t="s">
        <v>59</v>
      </c>
      <c r="J31" s="7" t="s">
        <v>23</v>
      </c>
      <c r="K31" s="7">
        <v>2</v>
      </c>
      <c r="M31" s="7" t="s">
        <v>59</v>
      </c>
      <c r="N31" s="7" t="s">
        <v>23</v>
      </c>
      <c r="O31" s="7">
        <v>2</v>
      </c>
      <c r="Q31" s="7" t="s">
        <v>59</v>
      </c>
      <c r="R31" s="7" t="s">
        <v>23</v>
      </c>
      <c r="S31" s="7">
        <v>2</v>
      </c>
      <c r="U31" s="17" t="s">
        <v>59</v>
      </c>
      <c r="V31" s="17" t="s">
        <v>23</v>
      </c>
      <c r="W31" s="17">
        <v>2</v>
      </c>
      <c r="X31" s="31" t="s">
        <v>434</v>
      </c>
      <c r="Y31" s="42" t="s">
        <v>352</v>
      </c>
      <c r="AA31" s="7" t="s">
        <v>59</v>
      </c>
      <c r="AB31" s="7" t="s">
        <v>23</v>
      </c>
      <c r="AC31" s="7">
        <v>2</v>
      </c>
      <c r="AE31" s="7" t="s">
        <v>59</v>
      </c>
      <c r="AF31" s="7" t="s">
        <v>23</v>
      </c>
      <c r="AG31" s="7">
        <v>2</v>
      </c>
      <c r="AM31" s="7"/>
      <c r="AN31" s="7"/>
      <c r="AO31" s="7"/>
      <c r="AR31" t="s">
        <v>448</v>
      </c>
      <c r="AS31" s="45" t="s">
        <v>352</v>
      </c>
      <c r="AT31" s="45" t="s">
        <v>474</v>
      </c>
      <c r="AU31" s="54">
        <v>20</v>
      </c>
      <c r="AV31" s="45" t="s">
        <v>468</v>
      </c>
    </row>
    <row r="32" spans="2:48" ht="12.75" customHeight="1">
      <c r="B32" s="7" t="s">
        <v>303</v>
      </c>
      <c r="C32" s="7" t="s">
        <v>34</v>
      </c>
      <c r="I32" s="7" t="s">
        <v>60</v>
      </c>
      <c r="J32" s="7" t="s">
        <v>23</v>
      </c>
      <c r="K32" s="7">
        <v>2</v>
      </c>
      <c r="Q32" s="7" t="s">
        <v>60</v>
      </c>
      <c r="R32" s="7" t="s">
        <v>23</v>
      </c>
      <c r="S32" s="7">
        <v>2</v>
      </c>
      <c r="U32" s="7"/>
      <c r="V32" s="7"/>
      <c r="W32" s="7"/>
      <c r="X32" s="20"/>
      <c r="Y32" s="42"/>
      <c r="AE32" s="7" t="s">
        <v>60</v>
      </c>
      <c r="AF32" s="7" t="s">
        <v>23</v>
      </c>
      <c r="AG32" s="7">
        <v>2</v>
      </c>
    </row>
    <row r="33" spans="2:48" ht="12.75" customHeight="1">
      <c r="B33" s="7" t="s">
        <v>304</v>
      </c>
      <c r="E33" s="7" t="s">
        <v>61</v>
      </c>
      <c r="F33" s="7" t="s">
        <v>23</v>
      </c>
      <c r="G33" s="7">
        <v>2</v>
      </c>
      <c r="I33" s="7" t="s">
        <v>61</v>
      </c>
      <c r="J33" s="7" t="s">
        <v>23</v>
      </c>
      <c r="K33" s="7">
        <v>2</v>
      </c>
      <c r="Q33" s="7" t="s">
        <v>61</v>
      </c>
      <c r="R33" s="7" t="s">
        <v>23</v>
      </c>
      <c r="S33" s="7">
        <v>2</v>
      </c>
      <c r="U33" s="17" t="s">
        <v>61</v>
      </c>
      <c r="V33" s="17" t="s">
        <v>23</v>
      </c>
      <c r="W33" s="17">
        <v>2</v>
      </c>
      <c r="X33" s="31" t="s">
        <v>357</v>
      </c>
      <c r="Y33" s="42" t="s">
        <v>352</v>
      </c>
      <c r="AE33" s="7" t="s">
        <v>61</v>
      </c>
      <c r="AF33" s="7" t="s">
        <v>23</v>
      </c>
      <c r="AG33" s="7">
        <v>2</v>
      </c>
      <c r="AQ33" s="22" t="s">
        <v>436</v>
      </c>
      <c r="AR33" s="45" t="s">
        <v>448</v>
      </c>
      <c r="AS33" s="45" t="s">
        <v>352</v>
      </c>
      <c r="AT33" s="45" t="s">
        <v>474</v>
      </c>
      <c r="AU33" s="54">
        <v>20</v>
      </c>
      <c r="AV33" s="45" t="s">
        <v>468</v>
      </c>
    </row>
    <row r="34" spans="2:48" ht="12.75" customHeight="1">
      <c r="B34" s="7" t="s">
        <v>305</v>
      </c>
      <c r="E34" s="7" t="s">
        <v>62</v>
      </c>
      <c r="F34" s="7" t="s">
        <v>23</v>
      </c>
      <c r="G34" s="7">
        <v>2</v>
      </c>
      <c r="I34" s="7" t="s">
        <v>62</v>
      </c>
      <c r="J34" s="7" t="s">
        <v>23</v>
      </c>
      <c r="K34" s="7">
        <v>2</v>
      </c>
      <c r="Q34" s="7" t="s">
        <v>62</v>
      </c>
      <c r="R34" s="7" t="s">
        <v>23</v>
      </c>
      <c r="S34" s="7">
        <v>2</v>
      </c>
      <c r="U34" s="17" t="s">
        <v>62</v>
      </c>
      <c r="V34" s="17" t="s">
        <v>23</v>
      </c>
      <c r="W34" s="17">
        <v>2</v>
      </c>
      <c r="X34" s="31" t="s">
        <v>358</v>
      </c>
      <c r="Y34" s="42" t="s">
        <v>352</v>
      </c>
      <c r="AQ34" s="22" t="s">
        <v>436</v>
      </c>
      <c r="AR34" t="s">
        <v>448</v>
      </c>
      <c r="AS34" s="45" t="s">
        <v>352</v>
      </c>
      <c r="AT34" s="45" t="s">
        <v>475</v>
      </c>
      <c r="AU34" s="54">
        <v>12</v>
      </c>
      <c r="AV34" s="45" t="s">
        <v>468</v>
      </c>
    </row>
    <row r="35" spans="2:48" ht="12.75" customHeight="1">
      <c r="B35" s="21" t="s">
        <v>437</v>
      </c>
      <c r="C35" s="7" t="s">
        <v>63</v>
      </c>
      <c r="E35" s="7" t="s">
        <v>64</v>
      </c>
      <c r="F35" s="7" t="s">
        <v>23</v>
      </c>
      <c r="G35" s="7">
        <v>2</v>
      </c>
      <c r="Q35" s="7" t="s">
        <v>64</v>
      </c>
      <c r="R35" s="7" t="s">
        <v>23</v>
      </c>
      <c r="S35" s="7">
        <v>2</v>
      </c>
      <c r="U35" s="22"/>
      <c r="V35" s="7"/>
      <c r="W35" s="7"/>
      <c r="X35" s="44"/>
      <c r="Y35" s="42"/>
      <c r="AA35" s="7" t="s">
        <v>64</v>
      </c>
      <c r="AB35" s="7" t="s">
        <v>23</v>
      </c>
      <c r="AC35" s="7">
        <v>2</v>
      </c>
      <c r="AQ35" s="22"/>
    </row>
    <row r="36" spans="2:48" ht="12.75" customHeight="1">
      <c r="B36" s="21" t="s">
        <v>438</v>
      </c>
      <c r="C36" s="7" t="s">
        <v>65</v>
      </c>
      <c r="E36" s="7" t="s">
        <v>66</v>
      </c>
      <c r="F36" s="7" t="s">
        <v>23</v>
      </c>
      <c r="G36" s="7">
        <v>2</v>
      </c>
      <c r="U36" s="22"/>
      <c r="V36" s="7"/>
      <c r="W36" s="7"/>
      <c r="X36" s="44"/>
      <c r="Y36" s="42"/>
      <c r="AA36" s="7" t="s">
        <v>66</v>
      </c>
      <c r="AB36" s="7" t="s">
        <v>23</v>
      </c>
      <c r="AC36" s="7">
        <v>2</v>
      </c>
      <c r="AQ36" s="22"/>
    </row>
    <row r="37" spans="2:48" ht="12.75" customHeight="1">
      <c r="B37" s="21" t="s">
        <v>439</v>
      </c>
      <c r="E37" s="7" t="s">
        <v>67</v>
      </c>
      <c r="F37" s="7" t="s">
        <v>23</v>
      </c>
      <c r="G37" s="7">
        <v>2</v>
      </c>
      <c r="U37" s="22"/>
      <c r="V37" s="21"/>
      <c r="W37" s="21"/>
      <c r="X37" s="44"/>
      <c r="Y37" s="42"/>
      <c r="AQ37" s="22"/>
    </row>
    <row r="38" spans="2:48" ht="12.75" customHeight="1">
      <c r="B38" s="7" t="s">
        <v>306</v>
      </c>
      <c r="I38" s="7" t="s">
        <v>68</v>
      </c>
      <c r="J38" s="7" t="s">
        <v>23</v>
      </c>
      <c r="K38" s="7">
        <v>2</v>
      </c>
      <c r="Q38" s="7" t="s">
        <v>68</v>
      </c>
      <c r="R38" s="7" t="s">
        <v>23</v>
      </c>
      <c r="S38" s="7">
        <v>2</v>
      </c>
      <c r="U38" s="7"/>
      <c r="V38" s="7"/>
      <c r="W38" s="7"/>
      <c r="X38" s="20"/>
      <c r="Y38" s="42"/>
    </row>
    <row r="39" spans="2:48" ht="12.75" customHeight="1">
      <c r="X39" s="19"/>
      <c r="Y39" s="42"/>
    </row>
    <row r="40" spans="2:48" ht="12.75" customHeight="1">
      <c r="B40" s="2" t="s">
        <v>307</v>
      </c>
      <c r="X40" s="19"/>
      <c r="Y40" s="42"/>
    </row>
    <row r="41" spans="2:48" ht="12.75" customHeight="1">
      <c r="B41" s="7" t="s">
        <v>291</v>
      </c>
      <c r="E41" s="7" t="s">
        <v>69</v>
      </c>
      <c r="F41" s="7" t="s">
        <v>23</v>
      </c>
      <c r="G41" s="7">
        <v>2</v>
      </c>
      <c r="X41" s="19"/>
      <c r="Y41" s="42"/>
    </row>
    <row r="42" spans="2:48" ht="12.75" customHeight="1">
      <c r="B42" s="7" t="s">
        <v>298</v>
      </c>
      <c r="E42" s="7" t="s">
        <v>70</v>
      </c>
      <c r="F42" s="7" t="s">
        <v>23</v>
      </c>
      <c r="G42" s="7">
        <v>2</v>
      </c>
      <c r="I42" s="7" t="s">
        <v>70</v>
      </c>
      <c r="J42" s="7" t="s">
        <v>23</v>
      </c>
      <c r="K42" s="7">
        <v>2</v>
      </c>
      <c r="M42" s="7" t="s">
        <v>70</v>
      </c>
      <c r="N42" s="7" t="s">
        <v>23</v>
      </c>
      <c r="O42" s="7">
        <v>2</v>
      </c>
      <c r="Q42" s="7" t="s">
        <v>70</v>
      </c>
      <c r="R42" s="7" t="s">
        <v>23</v>
      </c>
      <c r="S42" s="7">
        <v>2</v>
      </c>
      <c r="U42" s="23"/>
      <c r="V42" s="7"/>
      <c r="W42" s="7"/>
      <c r="X42" s="44"/>
      <c r="Y42" s="42"/>
      <c r="AA42" s="7" t="s">
        <v>70</v>
      </c>
      <c r="AB42" s="7" t="s">
        <v>23</v>
      </c>
      <c r="AC42" s="7">
        <v>2</v>
      </c>
    </row>
    <row r="43" spans="2:48" ht="12.75" customHeight="1">
      <c r="B43" s="7" t="s">
        <v>308</v>
      </c>
      <c r="X43" s="19"/>
      <c r="Y43" s="42"/>
      <c r="AA43" s="7" t="s">
        <v>71</v>
      </c>
      <c r="AB43" s="7" t="s">
        <v>23</v>
      </c>
      <c r="AC43" s="7">
        <v>2</v>
      </c>
    </row>
    <row r="44" spans="2:48" ht="12.75" customHeight="1">
      <c r="B44" s="7" t="s">
        <v>299</v>
      </c>
      <c r="E44" s="7" t="s">
        <v>72</v>
      </c>
      <c r="F44" s="7" t="s">
        <v>23</v>
      </c>
      <c r="G44" s="7">
        <v>2</v>
      </c>
      <c r="M44" s="7" t="s">
        <v>72</v>
      </c>
      <c r="N44" s="7" t="s">
        <v>23</v>
      </c>
      <c r="O44" s="7">
        <v>2</v>
      </c>
      <c r="X44" s="19"/>
      <c r="Y44" s="42"/>
      <c r="AA44" s="7" t="s">
        <v>72</v>
      </c>
      <c r="AB44" s="7" t="s">
        <v>23</v>
      </c>
      <c r="AC44" s="7">
        <v>2</v>
      </c>
    </row>
    <row r="45" spans="2:48" ht="12.75" customHeight="1">
      <c r="B45" s="7" t="s">
        <v>300</v>
      </c>
      <c r="E45" s="7" t="s">
        <v>73</v>
      </c>
      <c r="F45" s="7" t="s">
        <v>23</v>
      </c>
      <c r="G45" s="7">
        <v>2</v>
      </c>
      <c r="X45" s="19"/>
      <c r="Y45" s="42"/>
      <c r="AI45" t="s">
        <v>74</v>
      </c>
      <c r="AJ45" t="s">
        <v>23</v>
      </c>
      <c r="AK45">
        <v>2</v>
      </c>
    </row>
    <row r="46" spans="2:48" ht="12.75" customHeight="1">
      <c r="B46" s="7" t="s">
        <v>309</v>
      </c>
      <c r="E46" s="7" t="s">
        <v>75</v>
      </c>
      <c r="F46" s="7" t="s">
        <v>23</v>
      </c>
      <c r="G46" s="7">
        <v>2</v>
      </c>
      <c r="X46" s="19"/>
      <c r="Y46" s="42"/>
    </row>
    <row r="47" spans="2:48" ht="12.75" customHeight="1">
      <c r="B47" s="7" t="s">
        <v>310</v>
      </c>
      <c r="I47" s="7" t="s">
        <v>76</v>
      </c>
      <c r="J47" s="7" t="s">
        <v>23</v>
      </c>
      <c r="K47" s="7">
        <v>2</v>
      </c>
      <c r="M47" s="7" t="s">
        <v>76</v>
      </c>
      <c r="N47" s="7" t="s">
        <v>23</v>
      </c>
      <c r="O47" s="7">
        <v>2</v>
      </c>
      <c r="Q47" s="7" t="s">
        <v>76</v>
      </c>
      <c r="R47" s="7" t="s">
        <v>23</v>
      </c>
      <c r="S47" s="7">
        <v>2</v>
      </c>
      <c r="U47" s="30" t="s">
        <v>76</v>
      </c>
      <c r="V47" s="30" t="s">
        <v>23</v>
      </c>
      <c r="W47" s="30">
        <v>2</v>
      </c>
      <c r="X47" s="31" t="s">
        <v>361</v>
      </c>
      <c r="Y47" s="48" t="s">
        <v>352</v>
      </c>
      <c r="AA47" s="7" t="s">
        <v>76</v>
      </c>
      <c r="AB47" s="7" t="s">
        <v>23</v>
      </c>
      <c r="AC47" s="7">
        <v>2</v>
      </c>
      <c r="AE47" s="7" t="s">
        <v>76</v>
      </c>
      <c r="AF47" s="7" t="s">
        <v>23</v>
      </c>
      <c r="AG47" s="7">
        <v>2</v>
      </c>
      <c r="AQ47" s="22" t="s">
        <v>436</v>
      </c>
      <c r="AR47" s="22" t="s">
        <v>448</v>
      </c>
      <c r="AS47" s="45" t="s">
        <v>471</v>
      </c>
      <c r="AT47" s="45" t="s">
        <v>470</v>
      </c>
      <c r="AU47" s="45"/>
      <c r="AV47" s="45" t="s">
        <v>468</v>
      </c>
    </row>
    <row r="48" spans="2:48" ht="12.75" customHeight="1">
      <c r="B48" s="7" t="s">
        <v>294</v>
      </c>
      <c r="E48" s="7" t="s">
        <v>77</v>
      </c>
      <c r="F48" s="7" t="s">
        <v>46</v>
      </c>
      <c r="G48" s="7">
        <v>2</v>
      </c>
      <c r="X48" s="19"/>
      <c r="Y48" s="42"/>
    </row>
    <row r="49" spans="2:49" ht="12.75" customHeight="1">
      <c r="B49" s="7" t="s">
        <v>295</v>
      </c>
      <c r="E49" s="7" t="s">
        <v>78</v>
      </c>
      <c r="F49" s="7" t="s">
        <v>46</v>
      </c>
      <c r="G49" s="7">
        <v>2</v>
      </c>
      <c r="X49" s="19"/>
      <c r="Y49" s="42"/>
    </row>
    <row r="50" spans="2:49" ht="12.75" customHeight="1">
      <c r="B50" s="7" t="s">
        <v>296</v>
      </c>
      <c r="E50" s="7" t="s">
        <v>79</v>
      </c>
      <c r="F50" s="7" t="s">
        <v>46</v>
      </c>
      <c r="G50" s="7">
        <v>2</v>
      </c>
      <c r="X50" s="19"/>
      <c r="Y50" s="42"/>
    </row>
    <row r="51" spans="2:49" ht="12.75" customHeight="1">
      <c r="B51" s="7" t="s">
        <v>297</v>
      </c>
      <c r="E51" s="7" t="s">
        <v>80</v>
      </c>
      <c r="F51" s="7" t="s">
        <v>46</v>
      </c>
      <c r="G51" s="7">
        <v>2</v>
      </c>
      <c r="X51" s="19"/>
      <c r="Y51" s="42"/>
    </row>
    <row r="52" spans="2:49" ht="12.75" customHeight="1">
      <c r="X52" s="19"/>
      <c r="Y52" s="42"/>
    </row>
    <row r="53" spans="2:49" ht="12.75" customHeight="1">
      <c r="B53" s="2" t="s">
        <v>311</v>
      </c>
      <c r="X53" s="19"/>
      <c r="Y53" s="42"/>
    </row>
    <row r="54" spans="2:49" ht="12.75" customHeight="1">
      <c r="B54" s="7" t="s">
        <v>312</v>
      </c>
      <c r="I54" s="7" t="s">
        <v>81</v>
      </c>
      <c r="J54" s="7" t="s">
        <v>82</v>
      </c>
      <c r="K54" s="7">
        <v>1</v>
      </c>
      <c r="Q54" s="7" t="s">
        <v>81</v>
      </c>
      <c r="R54" s="7" t="s">
        <v>82</v>
      </c>
      <c r="S54" s="7">
        <v>1</v>
      </c>
      <c r="U54" s="7"/>
      <c r="V54" s="7"/>
      <c r="W54" s="7"/>
      <c r="X54" s="20"/>
      <c r="Y54" s="42"/>
    </row>
    <row r="55" spans="2:49" ht="12.75" customHeight="1">
      <c r="B55" s="7" t="s">
        <v>313</v>
      </c>
      <c r="I55" s="7" t="s">
        <v>83</v>
      </c>
      <c r="J55" s="7" t="s">
        <v>84</v>
      </c>
      <c r="K55" s="7">
        <v>1</v>
      </c>
      <c r="Q55" s="7" t="s">
        <v>83</v>
      </c>
      <c r="R55" s="7" t="s">
        <v>84</v>
      </c>
      <c r="S55" s="7">
        <v>1</v>
      </c>
      <c r="U55" s="17" t="s">
        <v>83</v>
      </c>
      <c r="V55" s="7" t="s">
        <v>84</v>
      </c>
      <c r="W55" s="7">
        <v>1</v>
      </c>
      <c r="X55" s="20" t="s">
        <v>362</v>
      </c>
      <c r="Y55" s="48" t="s">
        <v>352</v>
      </c>
      <c r="AA55" s="7" t="s">
        <v>85</v>
      </c>
      <c r="AB55" s="7" t="s">
        <v>84</v>
      </c>
      <c r="AC55" s="7">
        <v>1</v>
      </c>
      <c r="AR55" s="22" t="s">
        <v>450</v>
      </c>
      <c r="AS55" s="45" t="s">
        <v>471</v>
      </c>
      <c r="AT55" s="45" t="s">
        <v>476</v>
      </c>
      <c r="AU55" s="45"/>
      <c r="AV55" s="45" t="s">
        <v>468</v>
      </c>
    </row>
    <row r="56" spans="2:49" ht="12.75" customHeight="1">
      <c r="B56" s="7" t="s">
        <v>314</v>
      </c>
      <c r="I56" s="7" t="s">
        <v>86</v>
      </c>
      <c r="J56" s="7" t="s">
        <v>87</v>
      </c>
      <c r="K56" s="7">
        <v>1</v>
      </c>
      <c r="Q56" s="7" t="s">
        <v>86</v>
      </c>
      <c r="R56" s="7" t="s">
        <v>87</v>
      </c>
      <c r="S56" s="7">
        <v>1</v>
      </c>
      <c r="U56" s="7"/>
      <c r="V56" s="7"/>
      <c r="W56" s="7"/>
      <c r="X56" s="20"/>
      <c r="Y56" s="42"/>
    </row>
    <row r="57" spans="2:49" ht="12.75" customHeight="1">
      <c r="B57" s="21" t="s">
        <v>388</v>
      </c>
      <c r="I57" s="7" t="s">
        <v>88</v>
      </c>
      <c r="J57" s="7" t="s">
        <v>87</v>
      </c>
      <c r="K57" s="7">
        <v>1</v>
      </c>
      <c r="Q57" s="7" t="s">
        <v>88</v>
      </c>
      <c r="R57" s="7" t="s">
        <v>87</v>
      </c>
      <c r="S57" s="7">
        <v>1</v>
      </c>
      <c r="U57" s="32" t="s">
        <v>387</v>
      </c>
      <c r="V57" s="32" t="s">
        <v>417</v>
      </c>
      <c r="W57" s="30">
        <v>1</v>
      </c>
      <c r="X57" s="31" t="s">
        <v>445</v>
      </c>
      <c r="Y57" s="42" t="s">
        <v>352</v>
      </c>
      <c r="AQ57" s="22" t="s">
        <v>87</v>
      </c>
      <c r="AR57" s="22" t="s">
        <v>451</v>
      </c>
      <c r="AS57" s="45" t="s">
        <v>471</v>
      </c>
      <c r="AT57" s="45" t="s">
        <v>476</v>
      </c>
    </row>
    <row r="58" spans="2:49" ht="12.75" customHeight="1">
      <c r="B58" s="21" t="s">
        <v>389</v>
      </c>
      <c r="I58" s="7" t="s">
        <v>89</v>
      </c>
      <c r="J58" s="7" t="s">
        <v>87</v>
      </c>
      <c r="K58" s="7">
        <v>1</v>
      </c>
      <c r="Q58" s="7" t="s">
        <v>89</v>
      </c>
      <c r="R58" s="7" t="s">
        <v>87</v>
      </c>
      <c r="S58" s="7">
        <v>1</v>
      </c>
      <c r="U58" s="32" t="s">
        <v>390</v>
      </c>
      <c r="V58" s="32" t="s">
        <v>417</v>
      </c>
      <c r="W58" s="30">
        <v>1</v>
      </c>
      <c r="X58" s="31" t="s">
        <v>446</v>
      </c>
      <c r="Y58" s="42" t="s">
        <v>352</v>
      </c>
      <c r="AQ58" s="22" t="s">
        <v>87</v>
      </c>
      <c r="AR58" s="22" t="s">
        <v>451</v>
      </c>
      <c r="AS58" s="45" t="s">
        <v>471</v>
      </c>
      <c r="AT58" s="45" t="s">
        <v>476</v>
      </c>
    </row>
    <row r="59" spans="2:49" ht="12.75" customHeight="1">
      <c r="B59" s="7" t="s">
        <v>315</v>
      </c>
      <c r="I59" s="7" t="s">
        <v>90</v>
      </c>
      <c r="J59" s="7" t="s">
        <v>91</v>
      </c>
      <c r="K59" s="7">
        <v>4</v>
      </c>
      <c r="Q59" s="7" t="s">
        <v>90</v>
      </c>
      <c r="R59" s="7" t="s">
        <v>91</v>
      </c>
      <c r="S59" s="7">
        <v>4</v>
      </c>
      <c r="U59" s="17" t="s">
        <v>90</v>
      </c>
      <c r="V59" s="7" t="s">
        <v>91</v>
      </c>
      <c r="W59" s="7">
        <v>4</v>
      </c>
      <c r="X59" s="20" t="s">
        <v>363</v>
      </c>
      <c r="Y59" s="42"/>
    </row>
    <row r="60" spans="2:49" ht="12.75" customHeight="1">
      <c r="B60" s="6" t="s">
        <v>316</v>
      </c>
      <c r="I60" s="7" t="s">
        <v>92</v>
      </c>
      <c r="K60" s="7">
        <v>4</v>
      </c>
      <c r="M60" s="7" t="s">
        <v>92</v>
      </c>
      <c r="O60" s="7">
        <v>4</v>
      </c>
      <c r="Q60" s="7" t="s">
        <v>92</v>
      </c>
      <c r="S60" s="7">
        <v>4</v>
      </c>
      <c r="U60" s="17" t="s">
        <v>92</v>
      </c>
      <c r="W60" s="7">
        <v>4</v>
      </c>
      <c r="X60" s="31" t="s">
        <v>364</v>
      </c>
      <c r="Y60" s="48" t="s">
        <v>352</v>
      </c>
      <c r="AA60" s="7" t="s">
        <v>92</v>
      </c>
      <c r="AC60" s="7">
        <v>4</v>
      </c>
      <c r="AE60" s="7" t="s">
        <v>92</v>
      </c>
      <c r="AG60" s="7">
        <v>4</v>
      </c>
      <c r="AM60" s="7" t="s">
        <v>92</v>
      </c>
      <c r="AO60" s="7">
        <v>4</v>
      </c>
      <c r="AQ60" s="22" t="s">
        <v>453</v>
      </c>
      <c r="AR60" s="22" t="s">
        <v>452</v>
      </c>
      <c r="AS60" s="45" t="s">
        <v>471</v>
      </c>
      <c r="AT60" s="45" t="s">
        <v>477</v>
      </c>
    </row>
    <row r="61" spans="2:49" ht="12.75" customHeight="1">
      <c r="B61" s="6" t="s">
        <v>317</v>
      </c>
      <c r="I61" s="7" t="s">
        <v>93</v>
      </c>
      <c r="J61" s="7" t="s">
        <v>94</v>
      </c>
      <c r="K61" s="7">
        <v>4</v>
      </c>
      <c r="M61" s="7" t="s">
        <v>93</v>
      </c>
      <c r="N61" s="7" t="s">
        <v>94</v>
      </c>
      <c r="O61" s="7">
        <v>4</v>
      </c>
      <c r="Q61" s="7" t="s">
        <v>93</v>
      </c>
      <c r="R61" s="7" t="s">
        <v>94</v>
      </c>
      <c r="S61" s="7">
        <v>4</v>
      </c>
      <c r="U61" s="17" t="s">
        <v>95</v>
      </c>
      <c r="V61" s="55" t="s">
        <v>488</v>
      </c>
      <c r="W61" s="17">
        <v>4</v>
      </c>
      <c r="X61" s="31" t="s">
        <v>365</v>
      </c>
      <c r="Y61" s="48" t="s">
        <v>352</v>
      </c>
      <c r="AA61" s="7" t="s">
        <v>95</v>
      </c>
      <c r="AB61" s="7" t="s">
        <v>94</v>
      </c>
      <c r="AC61" s="7">
        <v>4</v>
      </c>
      <c r="AE61" s="7" t="s">
        <v>93</v>
      </c>
      <c r="AF61" s="7" t="s">
        <v>94</v>
      </c>
      <c r="AG61" s="7">
        <v>4</v>
      </c>
      <c r="AM61" s="7" t="s">
        <v>95</v>
      </c>
      <c r="AN61" s="7" t="s">
        <v>94</v>
      </c>
      <c r="AO61" s="7">
        <v>4</v>
      </c>
      <c r="AR61" s="22" t="s">
        <v>454</v>
      </c>
      <c r="AS61" s="45" t="s">
        <v>352</v>
      </c>
      <c r="AT61" s="45" t="s">
        <v>478</v>
      </c>
      <c r="AU61" s="45" t="s">
        <v>479</v>
      </c>
      <c r="AV61" s="45" t="s">
        <v>480</v>
      </c>
      <c r="AW61">
        <f>9*(16^3)+14*(16^2)</f>
        <v>40448</v>
      </c>
    </row>
    <row r="62" spans="2:49" ht="12.75" customHeight="1">
      <c r="B62" s="6" t="s">
        <v>318</v>
      </c>
      <c r="I62" s="7" t="s">
        <v>96</v>
      </c>
      <c r="J62" s="7" t="s">
        <v>94</v>
      </c>
      <c r="K62" s="7">
        <v>4</v>
      </c>
      <c r="Q62" s="7" t="s">
        <v>96</v>
      </c>
      <c r="R62" s="7" t="s">
        <v>94</v>
      </c>
      <c r="S62" s="7">
        <v>4</v>
      </c>
      <c r="U62" s="17" t="s">
        <v>97</v>
      </c>
      <c r="V62" s="55" t="s">
        <v>488</v>
      </c>
      <c r="W62" s="17">
        <v>4</v>
      </c>
      <c r="X62" s="31" t="s">
        <v>366</v>
      </c>
      <c r="Y62" s="48" t="s">
        <v>352</v>
      </c>
      <c r="AR62" s="22" t="s">
        <v>454</v>
      </c>
      <c r="AS62" s="45" t="s">
        <v>352</v>
      </c>
      <c r="AT62" s="45" t="s">
        <v>481</v>
      </c>
      <c r="AU62">
        <v>947.249146</v>
      </c>
      <c r="AV62" s="45" t="s">
        <v>480</v>
      </c>
    </row>
    <row r="63" spans="2:49" ht="12.75" hidden="1" customHeight="1">
      <c r="X63" s="19"/>
      <c r="Y63" s="42"/>
    </row>
    <row r="64" spans="2:49" ht="12.75" hidden="1" customHeight="1">
      <c r="B64" s="24" t="s">
        <v>98</v>
      </c>
      <c r="C64" s="25"/>
      <c r="X64" s="19"/>
      <c r="Y64" s="42"/>
    </row>
    <row r="65" spans="2:48" ht="12.75" hidden="1" customHeight="1">
      <c r="B65" s="26" t="s">
        <v>371</v>
      </c>
      <c r="C65" s="27"/>
      <c r="M65" s="7" t="s">
        <v>99</v>
      </c>
      <c r="N65" s="7" t="s">
        <v>23</v>
      </c>
      <c r="O65" s="7">
        <v>2</v>
      </c>
      <c r="X65" s="19"/>
      <c r="Y65" s="42"/>
      <c r="AA65" s="7" t="s">
        <v>99</v>
      </c>
      <c r="AB65" s="7" t="s">
        <v>23</v>
      </c>
      <c r="AC65" s="7">
        <v>2</v>
      </c>
      <c r="AI65" t="s">
        <v>100</v>
      </c>
      <c r="AJ65" t="s">
        <v>23</v>
      </c>
      <c r="AK65">
        <v>2</v>
      </c>
      <c r="AM65" s="7" t="s">
        <v>99</v>
      </c>
      <c r="AN65" s="7" t="s">
        <v>23</v>
      </c>
      <c r="AO65" s="7">
        <v>2</v>
      </c>
    </row>
    <row r="66" spans="2:48" ht="12.75" hidden="1" customHeight="1">
      <c r="B66" s="28" t="s">
        <v>374</v>
      </c>
      <c r="C66" s="25"/>
      <c r="M66" s="7" t="s">
        <v>101</v>
      </c>
      <c r="O66" s="7">
        <v>2</v>
      </c>
      <c r="X66" s="19"/>
      <c r="Y66" s="42"/>
      <c r="AA66" s="7" t="s">
        <v>101</v>
      </c>
      <c r="AC66" s="7">
        <v>2</v>
      </c>
      <c r="AM66" s="7" t="s">
        <v>101</v>
      </c>
      <c r="AO66" s="7">
        <v>2</v>
      </c>
    </row>
    <row r="67" spans="2:48" ht="12.75" hidden="1" customHeight="1">
      <c r="B67" s="7" t="s">
        <v>102</v>
      </c>
      <c r="M67" s="7" t="s">
        <v>103</v>
      </c>
      <c r="N67" s="7" t="s">
        <v>87</v>
      </c>
      <c r="O67" s="7">
        <v>1</v>
      </c>
      <c r="X67" s="19"/>
      <c r="Y67" s="42"/>
      <c r="AA67" s="7" t="s">
        <v>103</v>
      </c>
      <c r="AB67" s="7" t="s">
        <v>87</v>
      </c>
      <c r="AC67" s="7">
        <v>1</v>
      </c>
    </row>
    <row r="68" spans="2:48" ht="12.75" hidden="1" customHeight="1">
      <c r="B68" s="7" t="s">
        <v>373</v>
      </c>
      <c r="M68" s="7" t="s">
        <v>104</v>
      </c>
      <c r="N68" s="7" t="s">
        <v>87</v>
      </c>
      <c r="O68" s="7">
        <v>1</v>
      </c>
      <c r="X68" s="19"/>
      <c r="Y68" s="42"/>
      <c r="AA68" s="7" t="s">
        <v>104</v>
      </c>
      <c r="AB68" s="7" t="s">
        <v>87</v>
      </c>
      <c r="AC68" s="7">
        <v>1</v>
      </c>
    </row>
    <row r="69" spans="2:48" ht="12.75" hidden="1" customHeight="1">
      <c r="B69" s="7" t="s">
        <v>372</v>
      </c>
      <c r="M69" s="7" t="s">
        <v>105</v>
      </c>
      <c r="N69" s="7" t="s">
        <v>23</v>
      </c>
      <c r="O69" s="7">
        <v>2</v>
      </c>
      <c r="X69" s="19"/>
      <c r="Y69" s="42"/>
      <c r="AA69" s="7" t="s">
        <v>105</v>
      </c>
      <c r="AB69" s="7" t="s">
        <v>23</v>
      </c>
      <c r="AC69" s="7">
        <v>2</v>
      </c>
      <c r="AI69" t="s">
        <v>106</v>
      </c>
      <c r="AJ69" t="s">
        <v>23</v>
      </c>
      <c r="AK69">
        <v>2</v>
      </c>
    </row>
    <row r="70" spans="2:48" ht="12.75" hidden="1" customHeight="1">
      <c r="B70" s="7" t="s">
        <v>107</v>
      </c>
      <c r="M70" s="7"/>
      <c r="N70" s="7"/>
      <c r="O70" s="7"/>
      <c r="X70" s="19"/>
      <c r="Y70" s="42"/>
      <c r="AA70" s="7"/>
      <c r="AB70" s="7"/>
      <c r="AC70" s="7"/>
      <c r="AM70" t="s">
        <v>62</v>
      </c>
      <c r="AN70" t="s">
        <v>23</v>
      </c>
      <c r="AO70">
        <v>2</v>
      </c>
    </row>
    <row r="71" spans="2:48" ht="12.75" hidden="1" customHeight="1">
      <c r="B71" s="6" t="s">
        <v>375</v>
      </c>
      <c r="M71" s="7" t="s">
        <v>108</v>
      </c>
      <c r="N71" s="7" t="s">
        <v>109</v>
      </c>
      <c r="O71" s="7">
        <v>2</v>
      </c>
      <c r="X71" s="19"/>
      <c r="Y71" s="42"/>
      <c r="AA71" s="7" t="s">
        <v>108</v>
      </c>
      <c r="AB71" s="7" t="s">
        <v>109</v>
      </c>
      <c r="AC71" s="7">
        <v>4</v>
      </c>
      <c r="AM71" s="7" t="s">
        <v>108</v>
      </c>
      <c r="AN71" s="7" t="s">
        <v>109</v>
      </c>
      <c r="AO71" s="7">
        <v>4</v>
      </c>
    </row>
    <row r="72" spans="2:48" ht="12.75" hidden="1" customHeight="1">
      <c r="B72" s="7" t="s">
        <v>376</v>
      </c>
      <c r="M72" s="7" t="s">
        <v>377</v>
      </c>
      <c r="N72" s="22" t="s">
        <v>109</v>
      </c>
      <c r="O72">
        <v>4</v>
      </c>
      <c r="X72" s="19"/>
      <c r="Y72" s="42"/>
      <c r="AA72" s="7" t="s">
        <v>110</v>
      </c>
      <c r="AB72" s="7"/>
      <c r="AC72" s="7">
        <v>1</v>
      </c>
    </row>
    <row r="73" spans="2:48" ht="12.75" customHeight="1">
      <c r="X73" s="19"/>
      <c r="Y73" s="42"/>
    </row>
    <row r="74" spans="2:48" ht="12.75" customHeight="1">
      <c r="B74" s="2" t="s">
        <v>319</v>
      </c>
      <c r="X74" s="19"/>
      <c r="Y74" s="42"/>
    </row>
    <row r="75" spans="2:48" ht="12.75" customHeight="1">
      <c r="B75" s="8" t="s">
        <v>350</v>
      </c>
      <c r="E75" s="7" t="s">
        <v>111</v>
      </c>
      <c r="F75" s="7" t="s">
        <v>87</v>
      </c>
      <c r="G75" s="7">
        <v>1</v>
      </c>
      <c r="M75" s="7" t="s">
        <v>112</v>
      </c>
      <c r="N75" s="7" t="s">
        <v>87</v>
      </c>
      <c r="O75" s="7">
        <v>1</v>
      </c>
      <c r="Q75" s="7" t="s">
        <v>111</v>
      </c>
      <c r="R75" s="7" t="s">
        <v>87</v>
      </c>
      <c r="S75" s="7">
        <v>1</v>
      </c>
      <c r="U75" s="17" t="s">
        <v>111</v>
      </c>
      <c r="V75" s="32" t="s">
        <v>417</v>
      </c>
      <c r="W75" s="30">
        <v>1</v>
      </c>
      <c r="X75" s="31" t="s">
        <v>455</v>
      </c>
      <c r="Y75" s="48" t="s">
        <v>352</v>
      </c>
      <c r="AA75" s="7" t="s">
        <v>111</v>
      </c>
      <c r="AB75" s="7" t="s">
        <v>87</v>
      </c>
      <c r="AC75" s="7">
        <v>1</v>
      </c>
      <c r="AQ75" s="22" t="s">
        <v>87</v>
      </c>
      <c r="AR75" s="22" t="s">
        <v>451</v>
      </c>
      <c r="AS75" s="45" t="s">
        <v>352</v>
      </c>
      <c r="AT75" s="45" t="s">
        <v>482</v>
      </c>
      <c r="AU75">
        <v>0</v>
      </c>
    </row>
    <row r="76" spans="2:48" ht="12.75" customHeight="1">
      <c r="B76" s="21" t="s">
        <v>435</v>
      </c>
      <c r="E76" s="7" t="s">
        <v>113</v>
      </c>
      <c r="F76" s="7" t="s">
        <v>87</v>
      </c>
      <c r="G76" s="7">
        <v>1</v>
      </c>
      <c r="M76" s="7" t="s">
        <v>114</v>
      </c>
      <c r="N76" s="7" t="s">
        <v>87</v>
      </c>
      <c r="O76" s="7">
        <v>1</v>
      </c>
      <c r="Q76" s="7" t="s">
        <v>113</v>
      </c>
      <c r="R76" s="7" t="s">
        <v>87</v>
      </c>
      <c r="S76" s="7">
        <v>1</v>
      </c>
      <c r="U76" s="17" t="s">
        <v>113</v>
      </c>
      <c r="V76" s="32" t="s">
        <v>417</v>
      </c>
      <c r="W76" s="30">
        <v>1</v>
      </c>
      <c r="X76" s="31" t="s">
        <v>367</v>
      </c>
      <c r="Y76" s="48" t="s">
        <v>352</v>
      </c>
      <c r="AA76" s="7" t="s">
        <v>113</v>
      </c>
      <c r="AB76" s="7" t="s">
        <v>87</v>
      </c>
      <c r="AC76" s="7">
        <v>1</v>
      </c>
      <c r="AQ76" s="22" t="s">
        <v>87</v>
      </c>
      <c r="AR76" s="22" t="s">
        <v>451</v>
      </c>
      <c r="AS76" s="45" t="s">
        <v>352</v>
      </c>
      <c r="AT76" s="45" t="s">
        <v>482</v>
      </c>
      <c r="AU76" s="45">
        <v>0</v>
      </c>
    </row>
    <row r="77" spans="2:48" ht="12.75" customHeight="1">
      <c r="B77" s="7" t="s">
        <v>320</v>
      </c>
      <c r="E77" s="7" t="s">
        <v>115</v>
      </c>
      <c r="F77" s="7" t="s">
        <v>84</v>
      </c>
      <c r="G77" s="7">
        <v>1</v>
      </c>
      <c r="Q77" s="7" t="s">
        <v>115</v>
      </c>
      <c r="R77" s="7" t="s">
        <v>84</v>
      </c>
      <c r="S77" s="7">
        <v>1</v>
      </c>
      <c r="U77" s="17" t="s">
        <v>115</v>
      </c>
      <c r="V77" s="7" t="s">
        <v>84</v>
      </c>
      <c r="W77" s="7">
        <v>1</v>
      </c>
      <c r="X77" s="20" t="s">
        <v>368</v>
      </c>
      <c r="Y77" s="48" t="s">
        <v>352</v>
      </c>
      <c r="AA77" s="7" t="s">
        <v>115</v>
      </c>
      <c r="AB77" s="7" t="s">
        <v>84</v>
      </c>
      <c r="AC77" s="7">
        <v>1</v>
      </c>
      <c r="AQ77" s="22" t="s">
        <v>129</v>
      </c>
      <c r="AR77" s="22" t="s">
        <v>450</v>
      </c>
      <c r="AS77" s="45" t="s">
        <v>471</v>
      </c>
      <c r="AT77" s="45" t="s">
        <v>476</v>
      </c>
      <c r="AU77" s="45"/>
      <c r="AV77" s="45" t="s">
        <v>468</v>
      </c>
    </row>
    <row r="78" spans="2:48" ht="12.75" customHeight="1">
      <c r="B78" s="7" t="s">
        <v>321</v>
      </c>
      <c r="E78" s="7" t="s">
        <v>116</v>
      </c>
      <c r="F78" s="7" t="s">
        <v>84</v>
      </c>
      <c r="G78" s="7">
        <v>1</v>
      </c>
      <c r="X78" s="19"/>
      <c r="Y78" s="42"/>
    </row>
    <row r="79" spans="2:48" ht="12.75" customHeight="1">
      <c r="B79" s="7" t="s">
        <v>322</v>
      </c>
      <c r="E79" s="7" t="s">
        <v>117</v>
      </c>
      <c r="F79" s="7" t="s">
        <v>84</v>
      </c>
      <c r="G79" s="7">
        <v>1</v>
      </c>
      <c r="X79" s="19"/>
      <c r="Y79" s="42"/>
    </row>
    <row r="80" spans="2:48" ht="12.75" customHeight="1">
      <c r="B80" s="7" t="s">
        <v>323</v>
      </c>
      <c r="E80" s="7" t="s">
        <v>118</v>
      </c>
      <c r="F80" s="7" t="s">
        <v>87</v>
      </c>
      <c r="G80" s="7">
        <v>1</v>
      </c>
      <c r="M80" s="7" t="s">
        <v>119</v>
      </c>
      <c r="N80" s="1" t="s">
        <v>120</v>
      </c>
      <c r="O80" s="7">
        <v>2</v>
      </c>
      <c r="Q80" s="7" t="s">
        <v>118</v>
      </c>
      <c r="R80" s="7" t="s">
        <v>87</v>
      </c>
      <c r="S80" s="7">
        <v>1</v>
      </c>
      <c r="U80" s="41"/>
      <c r="V80" s="40"/>
      <c r="W80" s="40"/>
      <c r="X80" s="39"/>
      <c r="Y80" s="42"/>
    </row>
    <row r="81" spans="2:48" ht="12.75" customHeight="1">
      <c r="B81" s="7" t="s">
        <v>324</v>
      </c>
      <c r="E81" s="7" t="s">
        <v>121</v>
      </c>
      <c r="F81" s="7" t="s">
        <v>87</v>
      </c>
      <c r="G81" s="7">
        <v>1</v>
      </c>
      <c r="M81" s="7" t="s">
        <v>122</v>
      </c>
      <c r="N81" s="1" t="s">
        <v>120</v>
      </c>
      <c r="O81" s="7">
        <v>2</v>
      </c>
      <c r="X81" s="19"/>
      <c r="Y81" s="42"/>
      <c r="AA81" s="7" t="s">
        <v>121</v>
      </c>
      <c r="AB81" s="7" t="s">
        <v>87</v>
      </c>
      <c r="AC81" s="7">
        <v>1</v>
      </c>
    </row>
    <row r="82" spans="2:48" ht="12.75" customHeight="1">
      <c r="B82" s="7" t="s">
        <v>325</v>
      </c>
      <c r="E82" s="7" t="s">
        <v>123</v>
      </c>
      <c r="F82" s="7" t="s">
        <v>87</v>
      </c>
      <c r="G82" s="7">
        <v>1</v>
      </c>
      <c r="X82" s="19"/>
      <c r="Y82" s="42"/>
    </row>
    <row r="83" spans="2:48" ht="12.75" customHeight="1">
      <c r="B83" s="7" t="s">
        <v>326</v>
      </c>
      <c r="I83" s="7" t="s">
        <v>124</v>
      </c>
      <c r="J83" s="7" t="s">
        <v>84</v>
      </c>
      <c r="K83" s="7">
        <v>1</v>
      </c>
      <c r="Q83" s="7" t="s">
        <v>124</v>
      </c>
      <c r="R83" s="7" t="s">
        <v>84</v>
      </c>
      <c r="S83" s="7">
        <v>1</v>
      </c>
      <c r="U83" s="17" t="s">
        <v>124</v>
      </c>
      <c r="V83" s="7" t="s">
        <v>84</v>
      </c>
      <c r="W83" s="7">
        <v>1</v>
      </c>
      <c r="X83" s="20" t="s">
        <v>369</v>
      </c>
      <c r="Y83" s="48" t="s">
        <v>352</v>
      </c>
      <c r="AA83" s="7" t="s">
        <v>124</v>
      </c>
      <c r="AB83" s="7" t="s">
        <v>84</v>
      </c>
      <c r="AC83" s="7">
        <v>1</v>
      </c>
      <c r="AQ83" s="22" t="s">
        <v>129</v>
      </c>
      <c r="AR83" s="22" t="s">
        <v>450</v>
      </c>
      <c r="AS83" s="45" t="s">
        <v>471</v>
      </c>
      <c r="AT83" s="45" t="s">
        <v>476</v>
      </c>
      <c r="AU83" s="45"/>
      <c r="AV83" s="45" t="s">
        <v>468</v>
      </c>
    </row>
    <row r="84" spans="2:48" ht="12.75" customHeight="1">
      <c r="B84" s="7" t="s">
        <v>327</v>
      </c>
      <c r="M84" s="7" t="s">
        <v>125</v>
      </c>
      <c r="N84" s="1" t="s">
        <v>120</v>
      </c>
      <c r="O84" s="7">
        <v>2</v>
      </c>
      <c r="X84" s="19"/>
      <c r="Y84" s="42"/>
    </row>
    <row r="85" spans="2:48" ht="12.75" customHeight="1">
      <c r="B85" s="7" t="s">
        <v>328</v>
      </c>
      <c r="M85" s="7" t="s">
        <v>126</v>
      </c>
      <c r="N85" s="1" t="s">
        <v>127</v>
      </c>
      <c r="O85" s="7">
        <v>1</v>
      </c>
      <c r="X85" s="19"/>
      <c r="Y85" s="42"/>
    </row>
    <row r="86" spans="2:48" ht="12.75" customHeight="1">
      <c r="B86" s="7" t="s">
        <v>329</v>
      </c>
      <c r="M86" s="7" t="s">
        <v>128</v>
      </c>
      <c r="N86" s="1" t="s">
        <v>129</v>
      </c>
      <c r="O86" s="7">
        <v>1</v>
      </c>
      <c r="X86" s="19"/>
      <c r="Y86" s="42"/>
      <c r="AA86" s="7" t="s">
        <v>128</v>
      </c>
      <c r="AB86" s="1" t="s">
        <v>129</v>
      </c>
      <c r="AC86" s="7">
        <v>1</v>
      </c>
    </row>
    <row r="87" spans="2:48" ht="12.75" customHeight="1">
      <c r="B87" s="7" t="s">
        <v>330</v>
      </c>
      <c r="M87" s="7" t="s">
        <v>130</v>
      </c>
      <c r="N87" s="1" t="s">
        <v>129</v>
      </c>
      <c r="O87" s="7">
        <v>1</v>
      </c>
      <c r="X87" s="19"/>
      <c r="Y87" s="42"/>
      <c r="AA87" s="7" t="s">
        <v>130</v>
      </c>
      <c r="AB87" s="1" t="s">
        <v>129</v>
      </c>
      <c r="AC87" s="7">
        <v>1</v>
      </c>
    </row>
    <row r="88" spans="2:48" ht="12.75" customHeight="1">
      <c r="X88" s="19"/>
      <c r="Y88" s="42"/>
    </row>
    <row r="89" spans="2:48" ht="12.75" customHeight="1">
      <c r="B89" s="2" t="s">
        <v>331</v>
      </c>
      <c r="X89" s="19"/>
      <c r="Y89" s="42"/>
    </row>
    <row r="90" spans="2:48" ht="12.75" customHeight="1">
      <c r="B90" s="7" t="s">
        <v>332</v>
      </c>
      <c r="E90" s="7" t="s">
        <v>131</v>
      </c>
      <c r="F90" s="7" t="s">
        <v>87</v>
      </c>
      <c r="G90" s="7">
        <v>1</v>
      </c>
      <c r="I90" s="7" t="s">
        <v>131</v>
      </c>
      <c r="J90" s="7" t="s">
        <v>87</v>
      </c>
      <c r="K90" s="7">
        <v>1</v>
      </c>
      <c r="M90" s="7" t="s">
        <v>132</v>
      </c>
      <c r="N90" s="7" t="s">
        <v>87</v>
      </c>
      <c r="O90" s="7">
        <v>1</v>
      </c>
      <c r="Q90" s="7" t="s">
        <v>131</v>
      </c>
      <c r="R90" s="7" t="s">
        <v>87</v>
      </c>
      <c r="S90" s="7">
        <v>1</v>
      </c>
      <c r="U90" s="7"/>
      <c r="V90" s="7"/>
      <c r="W90" s="7"/>
      <c r="X90" s="20"/>
      <c r="Y90" s="42"/>
      <c r="AA90" s="7" t="s">
        <v>131</v>
      </c>
      <c r="AB90" s="7" t="s">
        <v>87</v>
      </c>
      <c r="AC90" s="7">
        <v>1</v>
      </c>
    </row>
    <row r="91" spans="2:48" ht="12.75" customHeight="1">
      <c r="B91" s="7" t="s">
        <v>333</v>
      </c>
      <c r="E91" s="7" t="s">
        <v>133</v>
      </c>
      <c r="F91" s="7"/>
      <c r="G91" s="7">
        <v>22</v>
      </c>
      <c r="I91" s="7" t="s">
        <v>133</v>
      </c>
      <c r="J91" s="7"/>
      <c r="K91" s="7">
        <v>22</v>
      </c>
      <c r="M91" s="7" t="s">
        <v>133</v>
      </c>
      <c r="N91" s="7"/>
      <c r="O91" s="7">
        <v>22</v>
      </c>
      <c r="Q91" s="7" t="s">
        <v>133</v>
      </c>
      <c r="R91" s="7"/>
      <c r="S91" s="7">
        <v>22</v>
      </c>
      <c r="U91" s="7"/>
      <c r="V91" s="7"/>
      <c r="W91" s="7"/>
      <c r="X91" s="20"/>
      <c r="Y91" s="42"/>
      <c r="AA91" s="7" t="s">
        <v>133</v>
      </c>
      <c r="AB91" s="7"/>
      <c r="AC91" s="7">
        <v>22</v>
      </c>
      <c r="AE91" s="7" t="s">
        <v>133</v>
      </c>
      <c r="AF91" s="7"/>
      <c r="AG91" s="7">
        <v>22</v>
      </c>
    </row>
    <row r="92" spans="2:48" ht="12.75" customHeight="1">
      <c r="B92" s="7" t="s">
        <v>334</v>
      </c>
      <c r="E92" s="7" t="s">
        <v>134</v>
      </c>
      <c r="F92" s="7"/>
      <c r="G92" s="7">
        <v>22</v>
      </c>
      <c r="U92" s="7"/>
      <c r="V92" s="7"/>
      <c r="W92" s="7"/>
      <c r="X92" s="20"/>
      <c r="Y92" s="42"/>
      <c r="AA92" s="7" t="s">
        <v>134</v>
      </c>
      <c r="AB92" s="7"/>
      <c r="AC92" s="7">
        <v>22</v>
      </c>
    </row>
    <row r="93" spans="2:48" ht="12.75" customHeight="1">
      <c r="B93" s="7" t="s">
        <v>335</v>
      </c>
      <c r="E93" s="7" t="s">
        <v>135</v>
      </c>
      <c r="F93" s="7"/>
      <c r="G93" s="7">
        <v>22</v>
      </c>
      <c r="X93" s="19"/>
      <c r="Y93" s="42"/>
    </row>
    <row r="94" spans="2:48" ht="12.75" customHeight="1">
      <c r="B94" s="7" t="s">
        <v>336</v>
      </c>
      <c r="E94" s="7" t="s">
        <v>85</v>
      </c>
      <c r="F94" s="1" t="s">
        <v>136</v>
      </c>
      <c r="G94" s="7">
        <v>2</v>
      </c>
      <c r="I94" s="7" t="s">
        <v>85</v>
      </c>
      <c r="J94" s="1" t="s">
        <v>136</v>
      </c>
      <c r="K94" s="7">
        <v>2</v>
      </c>
      <c r="M94" s="7" t="s">
        <v>85</v>
      </c>
      <c r="N94" s="1" t="s">
        <v>136</v>
      </c>
      <c r="O94" s="7">
        <v>2</v>
      </c>
      <c r="Q94" s="7" t="s">
        <v>85</v>
      </c>
      <c r="R94" s="1" t="s">
        <v>136</v>
      </c>
      <c r="S94" s="7">
        <v>2</v>
      </c>
      <c r="U94" s="7"/>
      <c r="V94" s="1"/>
      <c r="W94" s="7"/>
      <c r="X94" s="20"/>
      <c r="Y94" s="42"/>
      <c r="AA94" s="7" t="s">
        <v>85</v>
      </c>
      <c r="AB94" s="1" t="s">
        <v>136</v>
      </c>
      <c r="AC94" s="7">
        <v>2</v>
      </c>
    </row>
    <row r="95" spans="2:48" ht="12.75" customHeight="1">
      <c r="B95" s="7" t="s">
        <v>337</v>
      </c>
      <c r="I95" s="7" t="s">
        <v>137</v>
      </c>
      <c r="J95" s="1" t="s">
        <v>136</v>
      </c>
      <c r="K95" s="7">
        <v>2</v>
      </c>
      <c r="Q95" s="7" t="s">
        <v>137</v>
      </c>
      <c r="R95" s="1" t="s">
        <v>136</v>
      </c>
      <c r="S95" s="7">
        <v>2</v>
      </c>
      <c r="U95" s="7"/>
      <c r="V95" s="1"/>
      <c r="W95" s="7"/>
      <c r="X95" s="20"/>
      <c r="Y95" s="42"/>
      <c r="AA95" s="7" t="s">
        <v>137</v>
      </c>
      <c r="AB95" s="1" t="s">
        <v>136</v>
      </c>
      <c r="AC95" s="7">
        <v>2</v>
      </c>
    </row>
    <row r="96" spans="2:48" ht="12.75" hidden="1" customHeight="1">
      <c r="X96" s="19"/>
      <c r="Y96" s="42"/>
    </row>
    <row r="97" spans="2:48" ht="12.75" hidden="1" customHeight="1">
      <c r="B97" s="2" t="s">
        <v>338</v>
      </c>
      <c r="X97" s="19"/>
      <c r="Y97" s="42"/>
    </row>
    <row r="98" spans="2:48" ht="12.75" hidden="1" customHeight="1">
      <c r="B98" s="6" t="s">
        <v>339</v>
      </c>
      <c r="I98" s="7" t="s">
        <v>138</v>
      </c>
      <c r="J98" s="7">
        <v>0</v>
      </c>
      <c r="K98" s="7">
        <v>2</v>
      </c>
      <c r="Q98" s="7" t="s">
        <v>138</v>
      </c>
      <c r="R98" s="7">
        <v>0</v>
      </c>
      <c r="S98" s="7">
        <v>2</v>
      </c>
      <c r="U98" s="7" t="s">
        <v>138</v>
      </c>
      <c r="V98" s="7">
        <v>0</v>
      </c>
      <c r="W98" s="7">
        <v>2</v>
      </c>
      <c r="X98" s="20"/>
      <c r="Y98" s="42"/>
      <c r="AA98" s="7" t="s">
        <v>138</v>
      </c>
      <c r="AB98" s="7">
        <v>0</v>
      </c>
      <c r="AC98" s="7">
        <v>2</v>
      </c>
    </row>
    <row r="99" spans="2:48" ht="12.75" hidden="1" customHeight="1">
      <c r="X99" s="19"/>
      <c r="Y99" s="42"/>
    </row>
    <row r="100" spans="2:48" ht="12.75" customHeight="1">
      <c r="X100" s="19"/>
      <c r="Y100" s="42"/>
    </row>
    <row r="101" spans="2:48" ht="24.75" customHeight="1">
      <c r="B101" s="34" t="s">
        <v>398</v>
      </c>
      <c r="X101" s="19"/>
      <c r="Y101" s="42"/>
    </row>
    <row r="102" spans="2:48" ht="12.75" customHeight="1">
      <c r="B102" s="7" t="s">
        <v>340</v>
      </c>
      <c r="E102" s="7" t="s">
        <v>139</v>
      </c>
      <c r="F102" s="7"/>
      <c r="G102" s="7">
        <v>1</v>
      </c>
      <c r="M102" s="7" t="s">
        <v>140</v>
      </c>
      <c r="N102" s="21" t="s">
        <v>378</v>
      </c>
      <c r="O102" s="7">
        <v>1</v>
      </c>
      <c r="Q102" s="7" t="s">
        <v>139</v>
      </c>
      <c r="R102" s="7"/>
      <c r="S102" s="7">
        <v>1</v>
      </c>
      <c r="U102" s="30" t="s">
        <v>140</v>
      </c>
      <c r="V102" s="33" t="s">
        <v>392</v>
      </c>
      <c r="W102" s="30">
        <v>1</v>
      </c>
      <c r="X102" s="31" t="s">
        <v>393</v>
      </c>
      <c r="Y102" s="48" t="s">
        <v>352</v>
      </c>
      <c r="AA102" s="7" t="s">
        <v>139</v>
      </c>
      <c r="AB102" s="7"/>
      <c r="AC102">
        <v>1</v>
      </c>
      <c r="AM102" s="7" t="s">
        <v>139</v>
      </c>
      <c r="AN102" s="7"/>
      <c r="AO102">
        <v>1</v>
      </c>
      <c r="AQ102" s="22" t="s">
        <v>392</v>
      </c>
      <c r="AR102" s="22" t="s">
        <v>441</v>
      </c>
    </row>
    <row r="103" spans="2:48" ht="12.75" customHeight="1">
      <c r="B103" s="21" t="s">
        <v>379</v>
      </c>
      <c r="E103" s="7" t="s">
        <v>141</v>
      </c>
      <c r="F103" s="7" t="s">
        <v>87</v>
      </c>
      <c r="G103" s="7">
        <v>1</v>
      </c>
      <c r="M103" s="7" t="s">
        <v>141</v>
      </c>
      <c r="N103" s="7" t="s">
        <v>87</v>
      </c>
      <c r="O103" s="7">
        <v>1</v>
      </c>
      <c r="Q103" s="7" t="s">
        <v>141</v>
      </c>
      <c r="R103" s="7" t="s">
        <v>87</v>
      </c>
      <c r="S103" s="7">
        <v>1</v>
      </c>
      <c r="U103" s="32" t="s">
        <v>394</v>
      </c>
      <c r="V103" s="32" t="s">
        <v>417</v>
      </c>
      <c r="W103" s="30">
        <v>1</v>
      </c>
      <c r="X103" s="31" t="s">
        <v>396</v>
      </c>
      <c r="Y103" s="48" t="s">
        <v>352</v>
      </c>
      <c r="AA103" s="7" t="s">
        <v>141</v>
      </c>
      <c r="AB103" s="7" t="s">
        <v>87</v>
      </c>
      <c r="AC103" s="7">
        <v>1</v>
      </c>
      <c r="AQ103" s="22" t="s">
        <v>87</v>
      </c>
      <c r="AR103" s="22" t="s">
        <v>451</v>
      </c>
    </row>
    <row r="104" spans="2:48" ht="12.75" customHeight="1">
      <c r="B104" s="21" t="s">
        <v>380</v>
      </c>
      <c r="E104" s="7" t="s">
        <v>142</v>
      </c>
      <c r="F104" s="7" t="s">
        <v>87</v>
      </c>
      <c r="G104" s="7">
        <v>1</v>
      </c>
      <c r="M104" s="7" t="s">
        <v>142</v>
      </c>
      <c r="N104" s="7" t="s">
        <v>87</v>
      </c>
      <c r="O104" s="7">
        <v>1</v>
      </c>
      <c r="Q104" s="7" t="s">
        <v>142</v>
      </c>
      <c r="R104" s="7" t="s">
        <v>87</v>
      </c>
      <c r="S104" s="7">
        <v>1</v>
      </c>
      <c r="U104" s="32" t="s">
        <v>395</v>
      </c>
      <c r="V104" s="32" t="s">
        <v>417</v>
      </c>
      <c r="W104" s="30">
        <v>1</v>
      </c>
      <c r="X104" s="31" t="s">
        <v>397</v>
      </c>
      <c r="Y104" s="48" t="s">
        <v>352</v>
      </c>
      <c r="AA104" s="7" t="s">
        <v>142</v>
      </c>
      <c r="AB104" s="7" t="s">
        <v>87</v>
      </c>
      <c r="AC104" s="7">
        <v>1</v>
      </c>
      <c r="AQ104" s="22" t="s">
        <v>87</v>
      </c>
      <c r="AR104" s="22" t="s">
        <v>451</v>
      </c>
    </row>
    <row r="105" spans="2:48" ht="12.75" customHeight="1">
      <c r="B105" t="s">
        <v>341</v>
      </c>
      <c r="E105" t="s">
        <v>143</v>
      </c>
      <c r="G105">
        <v>1</v>
      </c>
      <c r="M105" s="16" t="s">
        <v>381</v>
      </c>
      <c r="N105" s="29" t="s">
        <v>382</v>
      </c>
      <c r="Q105" t="s">
        <v>143</v>
      </c>
      <c r="S105">
        <v>1</v>
      </c>
      <c r="U105" s="18" t="s">
        <v>143</v>
      </c>
      <c r="V105" s="29" t="s">
        <v>456</v>
      </c>
      <c r="W105" s="36" t="s">
        <v>487</v>
      </c>
      <c r="X105" s="35" t="s">
        <v>399</v>
      </c>
      <c r="Y105" s="48" t="s">
        <v>352</v>
      </c>
      <c r="AQ105" s="29" t="s">
        <v>401</v>
      </c>
      <c r="AR105" s="22" t="s">
        <v>458</v>
      </c>
      <c r="AS105" s="45" t="s">
        <v>352</v>
      </c>
      <c r="AT105" s="45" t="s">
        <v>486</v>
      </c>
      <c r="AU105">
        <v>1.4</v>
      </c>
      <c r="AV105" s="45" t="s">
        <v>485</v>
      </c>
    </row>
    <row r="106" spans="2:48" ht="12.75" customHeight="1">
      <c r="B106" t="s">
        <v>342</v>
      </c>
      <c r="E106" s="7" t="s">
        <v>144</v>
      </c>
      <c r="F106" s="7" t="s">
        <v>23</v>
      </c>
      <c r="G106" s="7">
        <v>1</v>
      </c>
      <c r="M106" s="16" t="s">
        <v>383</v>
      </c>
      <c r="N106" s="29" t="s">
        <v>384</v>
      </c>
      <c r="Q106" s="7" t="s">
        <v>144</v>
      </c>
      <c r="R106" s="7" t="s">
        <v>23</v>
      </c>
      <c r="S106" s="7">
        <v>1</v>
      </c>
      <c r="U106" s="17" t="s">
        <v>144</v>
      </c>
      <c r="V106" s="29" t="s">
        <v>402</v>
      </c>
      <c r="W106" s="30">
        <v>2</v>
      </c>
      <c r="X106" s="31" t="s">
        <v>400</v>
      </c>
      <c r="Y106" s="48" t="s">
        <v>352</v>
      </c>
      <c r="AQ106" s="22" t="s">
        <v>403</v>
      </c>
      <c r="AR106" s="22" t="s">
        <v>457</v>
      </c>
      <c r="AS106" s="45" t="s">
        <v>352</v>
      </c>
      <c r="AT106" s="45" t="s">
        <v>484</v>
      </c>
    </row>
    <row r="107" spans="2:48" ht="12.75" customHeight="1">
      <c r="B107" t="s">
        <v>343</v>
      </c>
      <c r="E107" s="7" t="s">
        <v>145</v>
      </c>
      <c r="F107" s="7" t="s">
        <v>146</v>
      </c>
      <c r="G107" s="7">
        <v>1</v>
      </c>
      <c r="M107" s="16" t="s">
        <v>385</v>
      </c>
      <c r="N107" s="29" t="s">
        <v>146</v>
      </c>
      <c r="O107">
        <v>2</v>
      </c>
      <c r="U107" s="17" t="s">
        <v>145</v>
      </c>
      <c r="V107" s="29" t="s">
        <v>402</v>
      </c>
      <c r="W107" s="30">
        <v>2</v>
      </c>
      <c r="X107" s="31" t="s">
        <v>404</v>
      </c>
      <c r="Y107" s="48" t="s">
        <v>352</v>
      </c>
      <c r="AQ107" s="7" t="s">
        <v>146</v>
      </c>
      <c r="AR107" s="22" t="s">
        <v>448</v>
      </c>
      <c r="AS107" s="45" t="s">
        <v>352</v>
      </c>
      <c r="AT107" s="45" t="s">
        <v>483</v>
      </c>
      <c r="AU107" s="54">
        <v>5</v>
      </c>
      <c r="AV107" s="45" t="s">
        <v>485</v>
      </c>
    </row>
    <row r="108" spans="2:48" ht="12.75" customHeight="1">
      <c r="B108" s="22" t="s">
        <v>386</v>
      </c>
      <c r="E108" s="7" t="s">
        <v>147</v>
      </c>
      <c r="F108" s="7" t="s">
        <v>146</v>
      </c>
      <c r="G108" s="7">
        <v>1</v>
      </c>
      <c r="M108" s="16" t="s">
        <v>147</v>
      </c>
      <c r="N108" s="22" t="s">
        <v>146</v>
      </c>
      <c r="O108">
        <v>2</v>
      </c>
      <c r="U108" s="30" t="s">
        <v>147</v>
      </c>
      <c r="V108" s="29" t="s">
        <v>402</v>
      </c>
      <c r="W108" s="30">
        <v>2</v>
      </c>
      <c r="X108" s="31" t="s">
        <v>405</v>
      </c>
      <c r="Y108" s="48" t="s">
        <v>352</v>
      </c>
      <c r="AQ108" s="7" t="s">
        <v>146</v>
      </c>
      <c r="AR108" s="22" t="s">
        <v>448</v>
      </c>
    </row>
    <row r="109" spans="2:48" ht="12.75" customHeight="1">
      <c r="B109" t="s">
        <v>345</v>
      </c>
      <c r="E109" s="7" t="s">
        <v>148</v>
      </c>
      <c r="F109" s="7" t="s">
        <v>146</v>
      </c>
      <c r="G109" s="7">
        <v>1</v>
      </c>
      <c r="U109" s="32" t="s">
        <v>148</v>
      </c>
      <c r="V109" s="29" t="s">
        <v>402</v>
      </c>
      <c r="W109" s="30">
        <v>2</v>
      </c>
      <c r="X109" s="31" t="s">
        <v>459</v>
      </c>
      <c r="Y109" s="48" t="s">
        <v>352</v>
      </c>
      <c r="AM109" s="7"/>
      <c r="AN109" s="7"/>
      <c r="AO109" s="7"/>
      <c r="AQ109" s="21" t="s">
        <v>146</v>
      </c>
      <c r="AR109" s="22" t="s">
        <v>448</v>
      </c>
    </row>
    <row r="110" spans="2:48" s="16" customFormat="1" ht="12.75" customHeight="1">
      <c r="B110" s="22" t="s">
        <v>444</v>
      </c>
      <c r="E110" s="7"/>
      <c r="F110" s="7"/>
      <c r="G110" s="7"/>
      <c r="U110" s="30" t="s">
        <v>406</v>
      </c>
      <c r="V110" s="37" t="s">
        <v>402</v>
      </c>
      <c r="W110" s="30">
        <v>2</v>
      </c>
      <c r="X110" s="31" t="s">
        <v>407</v>
      </c>
      <c r="Y110" s="48" t="s">
        <v>352</v>
      </c>
      <c r="AM110" s="7"/>
      <c r="AN110" s="7"/>
      <c r="AO110" s="7"/>
      <c r="AQ110" s="21" t="s">
        <v>408</v>
      </c>
      <c r="AR110" s="22" t="s">
        <v>448</v>
      </c>
      <c r="AS110" s="45" t="s">
        <v>471</v>
      </c>
      <c r="AT110" s="45" t="s">
        <v>484</v>
      </c>
      <c r="AU110" s="16">
        <v>-20.6</v>
      </c>
      <c r="AV110" s="45" t="s">
        <v>485</v>
      </c>
    </row>
    <row r="111" spans="2:48" ht="12.75" hidden="1" customHeight="1">
      <c r="B111" s="5" t="s">
        <v>346</v>
      </c>
      <c r="X111" s="19"/>
      <c r="Y111" s="42"/>
    </row>
    <row r="112" spans="2:48" ht="12.75" hidden="1" customHeight="1">
      <c r="B112" t="s">
        <v>343</v>
      </c>
      <c r="X112" s="19"/>
      <c r="Y112" s="42"/>
      <c r="AI112" t="s">
        <v>149</v>
      </c>
      <c r="AJ112" t="s">
        <v>23</v>
      </c>
      <c r="AK112">
        <v>2</v>
      </c>
    </row>
    <row r="113" spans="2:48" ht="12.75" hidden="1" customHeight="1">
      <c r="B113" t="s">
        <v>344</v>
      </c>
      <c r="X113" s="19"/>
      <c r="Y113" s="42"/>
      <c r="AI113" t="s">
        <v>150</v>
      </c>
      <c r="AJ113" t="s">
        <v>23</v>
      </c>
      <c r="AK113">
        <v>2</v>
      </c>
    </row>
    <row r="114" spans="2:48" ht="12.75" hidden="1" customHeight="1">
      <c r="B114" t="s">
        <v>347</v>
      </c>
      <c r="X114" s="19"/>
      <c r="Y114" s="42"/>
      <c r="AI114" t="s">
        <v>151</v>
      </c>
      <c r="AJ114" t="s">
        <v>23</v>
      </c>
      <c r="AK114">
        <v>2</v>
      </c>
    </row>
    <row r="115" spans="2:48" ht="12.75" hidden="1" customHeight="1">
      <c r="B115" t="s">
        <v>341</v>
      </c>
      <c r="X115" s="19"/>
      <c r="Y115" s="42"/>
      <c r="AI115" t="s">
        <v>152</v>
      </c>
      <c r="AJ115" t="s">
        <v>23</v>
      </c>
      <c r="AK115">
        <v>2</v>
      </c>
    </row>
    <row r="116" spans="2:48" ht="12.75" hidden="1" customHeight="1">
      <c r="B116" t="s">
        <v>342</v>
      </c>
      <c r="X116" s="19"/>
      <c r="Y116" s="42"/>
      <c r="AI116" t="s">
        <v>153</v>
      </c>
      <c r="AJ116" t="s">
        <v>23</v>
      </c>
      <c r="AK116">
        <v>2</v>
      </c>
    </row>
    <row r="117" spans="2:48" ht="12.75" customHeight="1">
      <c r="X117" s="19"/>
      <c r="Y117" s="42"/>
    </row>
    <row r="118" spans="2:48" ht="12.75" customHeight="1">
      <c r="B118" s="38" t="s">
        <v>412</v>
      </c>
      <c r="X118" s="19"/>
      <c r="Y118" s="42"/>
    </row>
    <row r="119" spans="2:48" ht="12.75" customHeight="1">
      <c r="B119" s="21" t="s">
        <v>409</v>
      </c>
      <c r="E119" s="7" t="s">
        <v>154</v>
      </c>
      <c r="F119" s="7"/>
      <c r="G119" s="7">
        <v>1</v>
      </c>
      <c r="I119" s="7" t="s">
        <v>154</v>
      </c>
      <c r="J119" s="7"/>
      <c r="K119" s="7">
        <v>1</v>
      </c>
      <c r="M119" s="7" t="s">
        <v>154</v>
      </c>
      <c r="N119" s="7"/>
      <c r="O119" s="7">
        <v>1</v>
      </c>
      <c r="Q119" s="7" t="s">
        <v>154</v>
      </c>
      <c r="R119" s="7"/>
      <c r="S119" s="7">
        <v>1</v>
      </c>
      <c r="U119" s="32" t="s">
        <v>133</v>
      </c>
      <c r="V119" s="33" t="s">
        <v>127</v>
      </c>
      <c r="W119" s="30">
        <v>1</v>
      </c>
      <c r="X119" s="31" t="s">
        <v>419</v>
      </c>
      <c r="Y119" s="48" t="s">
        <v>352</v>
      </c>
      <c r="AA119" s="7" t="s">
        <v>154</v>
      </c>
      <c r="AB119" s="7"/>
      <c r="AC119" s="7">
        <v>1</v>
      </c>
      <c r="AQ119" s="22" t="s">
        <v>127</v>
      </c>
      <c r="AR119" s="22" t="s">
        <v>440</v>
      </c>
      <c r="AS119" s="45" t="s">
        <v>471</v>
      </c>
      <c r="AT119" s="45" t="s">
        <v>483</v>
      </c>
      <c r="AU119">
        <v>5</v>
      </c>
    </row>
    <row r="120" spans="2:48" ht="12.75" customHeight="1">
      <c r="B120" s="21" t="s">
        <v>410</v>
      </c>
      <c r="E120" s="7" t="s">
        <v>155</v>
      </c>
      <c r="F120" s="7" t="s">
        <v>23</v>
      </c>
      <c r="G120" s="7">
        <v>4</v>
      </c>
      <c r="Q120" s="7" t="s">
        <v>155</v>
      </c>
      <c r="R120" s="7" t="s">
        <v>23</v>
      </c>
      <c r="S120" s="7">
        <v>4</v>
      </c>
      <c r="U120" s="32" t="s">
        <v>57</v>
      </c>
      <c r="V120" s="30" t="s">
        <v>23</v>
      </c>
      <c r="W120" s="30">
        <v>2</v>
      </c>
      <c r="X120" s="31" t="s">
        <v>420</v>
      </c>
      <c r="Y120" s="48" t="s">
        <v>352</v>
      </c>
      <c r="AA120" s="7" t="s">
        <v>155</v>
      </c>
      <c r="AB120" s="7" t="s">
        <v>23</v>
      </c>
      <c r="AC120" s="7">
        <v>4</v>
      </c>
      <c r="AQ120" s="22" t="s">
        <v>415</v>
      </c>
      <c r="AR120" t="s">
        <v>448</v>
      </c>
      <c r="AS120" s="45" t="s">
        <v>352</v>
      </c>
      <c r="AT120" s="45" t="s">
        <v>467</v>
      </c>
      <c r="AU120" s="45">
        <v>12.9</v>
      </c>
      <c r="AV120" s="45" t="s">
        <v>468</v>
      </c>
    </row>
    <row r="121" spans="2:48" ht="12.75" customHeight="1">
      <c r="B121" s="21" t="s">
        <v>348</v>
      </c>
      <c r="E121" s="7" t="s">
        <v>156</v>
      </c>
      <c r="F121" s="7"/>
      <c r="G121" s="7">
        <v>1</v>
      </c>
      <c r="I121" s="7" t="s">
        <v>156</v>
      </c>
      <c r="J121" s="7"/>
      <c r="K121" s="7">
        <v>1</v>
      </c>
      <c r="Q121" s="7" t="s">
        <v>156</v>
      </c>
      <c r="R121" s="7"/>
      <c r="S121" s="7">
        <v>1</v>
      </c>
      <c r="U121" s="32" t="s">
        <v>118</v>
      </c>
      <c r="V121" s="32" t="s">
        <v>417</v>
      </c>
      <c r="W121" s="32" t="s">
        <v>416</v>
      </c>
      <c r="X121" s="31" t="s">
        <v>421</v>
      </c>
      <c r="Y121" s="48" t="s">
        <v>352</v>
      </c>
      <c r="AA121" s="7" t="s">
        <v>156</v>
      </c>
      <c r="AB121" s="7"/>
      <c r="AC121" s="7">
        <v>1</v>
      </c>
      <c r="AQ121" s="22" t="s">
        <v>87</v>
      </c>
      <c r="AR121" s="22" t="s">
        <v>451</v>
      </c>
      <c r="AS121" s="45" t="s">
        <v>352</v>
      </c>
      <c r="AT121" s="45" t="s">
        <v>482</v>
      </c>
      <c r="AU121" s="45">
        <v>0</v>
      </c>
      <c r="AV121" s="45"/>
    </row>
    <row r="122" spans="2:48" ht="12.75" customHeight="1">
      <c r="B122" s="21" t="s">
        <v>411</v>
      </c>
      <c r="E122" s="7" t="s">
        <v>157</v>
      </c>
      <c r="F122" s="7"/>
      <c r="G122" s="7">
        <v>1</v>
      </c>
      <c r="Q122" s="7" t="s">
        <v>157</v>
      </c>
      <c r="R122" s="7"/>
      <c r="S122" s="7">
        <v>1</v>
      </c>
      <c r="U122" s="32" t="s">
        <v>64</v>
      </c>
      <c r="V122" s="37" t="s">
        <v>402</v>
      </c>
      <c r="W122" s="30">
        <v>2</v>
      </c>
      <c r="X122" s="31" t="s">
        <v>422</v>
      </c>
      <c r="Y122" s="46" t="s">
        <v>352</v>
      </c>
      <c r="AA122" s="7" t="s">
        <v>157</v>
      </c>
      <c r="AB122" s="7"/>
      <c r="AC122" s="7">
        <v>1</v>
      </c>
      <c r="AQ122" s="22" t="s">
        <v>418</v>
      </c>
      <c r="AR122" t="s">
        <v>448</v>
      </c>
      <c r="AS122" s="45" t="s">
        <v>352</v>
      </c>
      <c r="AT122" s="45" t="s">
        <v>474</v>
      </c>
      <c r="AU122" s="54">
        <v>20</v>
      </c>
      <c r="AV122" s="45" t="s">
        <v>468</v>
      </c>
    </row>
    <row r="123" spans="2:48" s="16" customFormat="1" ht="12.75" customHeight="1">
      <c r="B123" s="38" t="s">
        <v>413</v>
      </c>
      <c r="X123" s="19"/>
      <c r="Y123" s="42"/>
    </row>
    <row r="124" spans="2:48" s="16" customFormat="1" ht="12.75" customHeight="1">
      <c r="B124" s="21" t="s">
        <v>409</v>
      </c>
      <c r="E124" s="7" t="s">
        <v>154</v>
      </c>
      <c r="F124" s="7"/>
      <c r="G124" s="7">
        <v>1</v>
      </c>
      <c r="I124" s="7" t="s">
        <v>154</v>
      </c>
      <c r="J124" s="7"/>
      <c r="K124" s="7">
        <v>1</v>
      </c>
      <c r="M124" s="7" t="s">
        <v>154</v>
      </c>
      <c r="N124" s="7"/>
      <c r="O124" s="7">
        <v>1</v>
      </c>
      <c r="Q124" s="7" t="s">
        <v>154</v>
      </c>
      <c r="R124" s="7"/>
      <c r="S124" s="7">
        <v>1</v>
      </c>
      <c r="U124" s="32" t="s">
        <v>134</v>
      </c>
      <c r="V124" s="33" t="s">
        <v>127</v>
      </c>
      <c r="W124" s="30">
        <v>1</v>
      </c>
      <c r="X124" s="31" t="s">
        <v>423</v>
      </c>
      <c r="Y124" s="48" t="s">
        <v>352</v>
      </c>
      <c r="Z124" s="45"/>
      <c r="AA124" s="7" t="s">
        <v>154</v>
      </c>
      <c r="AB124" s="7"/>
      <c r="AC124" s="7">
        <v>1</v>
      </c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22" t="s">
        <v>127</v>
      </c>
      <c r="AR124" s="22" t="s">
        <v>440</v>
      </c>
    </row>
    <row r="125" spans="2:48" s="16" customFormat="1" ht="12.75" customHeight="1">
      <c r="B125" s="21" t="s">
        <v>410</v>
      </c>
      <c r="E125" s="7" t="s">
        <v>155</v>
      </c>
      <c r="F125" s="7" t="s">
        <v>23</v>
      </c>
      <c r="G125" s="7">
        <v>4</v>
      </c>
      <c r="Q125" s="7" t="s">
        <v>155</v>
      </c>
      <c r="R125" s="7" t="s">
        <v>23</v>
      </c>
      <c r="S125" s="7">
        <v>4</v>
      </c>
      <c r="U125" s="32" t="s">
        <v>51</v>
      </c>
      <c r="V125" s="30" t="s">
        <v>23</v>
      </c>
      <c r="W125" s="30">
        <v>2</v>
      </c>
      <c r="X125" s="31" t="s">
        <v>424</v>
      </c>
      <c r="Y125" s="48" t="s">
        <v>352</v>
      </c>
      <c r="Z125" s="45"/>
      <c r="AA125" s="7" t="s">
        <v>155</v>
      </c>
      <c r="AB125" s="7" t="s">
        <v>23</v>
      </c>
      <c r="AC125" s="7">
        <v>4</v>
      </c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22" t="s">
        <v>415</v>
      </c>
      <c r="AR125" s="45" t="s">
        <v>448</v>
      </c>
    </row>
    <row r="126" spans="2:48" s="16" customFormat="1" ht="12.75" customHeight="1">
      <c r="B126" s="21" t="s">
        <v>348</v>
      </c>
      <c r="E126" s="7" t="s">
        <v>156</v>
      </c>
      <c r="F126" s="7"/>
      <c r="G126" s="7">
        <v>1</v>
      </c>
      <c r="I126" s="7" t="s">
        <v>156</v>
      </c>
      <c r="J126" s="7"/>
      <c r="K126" s="7">
        <v>1</v>
      </c>
      <c r="Q126" s="7" t="s">
        <v>156</v>
      </c>
      <c r="R126" s="7"/>
      <c r="S126" s="7">
        <v>1</v>
      </c>
      <c r="U126" s="32" t="s">
        <v>121</v>
      </c>
      <c r="V126" s="32" t="s">
        <v>417</v>
      </c>
      <c r="W126" s="32" t="s">
        <v>416</v>
      </c>
      <c r="X126" s="31" t="s">
        <v>425</v>
      </c>
      <c r="Y126" s="48" t="s">
        <v>352</v>
      </c>
      <c r="Z126" s="45"/>
      <c r="AA126" s="7" t="s">
        <v>156</v>
      </c>
      <c r="AB126" s="7"/>
      <c r="AC126" s="7">
        <v>1</v>
      </c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22" t="s">
        <v>87</v>
      </c>
      <c r="AR126" s="45" t="s">
        <v>451</v>
      </c>
    </row>
    <row r="127" spans="2:48" s="16" customFormat="1" ht="12.75" customHeight="1">
      <c r="B127" s="21" t="s">
        <v>411</v>
      </c>
      <c r="E127" s="7" t="s">
        <v>157</v>
      </c>
      <c r="F127" s="7"/>
      <c r="G127" s="7">
        <v>1</v>
      </c>
      <c r="Q127" s="7" t="s">
        <v>157</v>
      </c>
      <c r="R127" s="7"/>
      <c r="S127" s="7">
        <v>1</v>
      </c>
      <c r="U127" s="32" t="s">
        <v>66</v>
      </c>
      <c r="V127" s="37" t="s">
        <v>402</v>
      </c>
      <c r="W127" s="30">
        <v>2</v>
      </c>
      <c r="X127" s="31" t="s">
        <v>426</v>
      </c>
      <c r="Y127" s="46" t="s">
        <v>352</v>
      </c>
      <c r="Z127" s="45"/>
      <c r="AA127" s="7" t="s">
        <v>157</v>
      </c>
      <c r="AB127" s="7"/>
      <c r="AC127" s="7">
        <v>1</v>
      </c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22" t="s">
        <v>418</v>
      </c>
      <c r="AR127" s="45" t="s">
        <v>448</v>
      </c>
    </row>
    <row r="128" spans="2:48" s="16" customFormat="1" ht="12.75" customHeight="1">
      <c r="B128" s="38" t="s">
        <v>414</v>
      </c>
      <c r="X128" s="19"/>
      <c r="Y128" s="42"/>
      <c r="AU128" s="16">
        <f>3*16+2</f>
        <v>50</v>
      </c>
    </row>
    <row r="129" spans="2:46" s="16" customFormat="1" ht="12.75" customHeight="1">
      <c r="B129" s="21" t="s">
        <v>409</v>
      </c>
      <c r="E129" s="7" t="s">
        <v>154</v>
      </c>
      <c r="F129" s="7"/>
      <c r="G129" s="7">
        <v>1</v>
      </c>
      <c r="I129" s="7" t="s">
        <v>154</v>
      </c>
      <c r="J129" s="7"/>
      <c r="K129" s="7">
        <v>1</v>
      </c>
      <c r="M129" s="7" t="s">
        <v>154</v>
      </c>
      <c r="N129" s="7"/>
      <c r="O129" s="7">
        <v>1</v>
      </c>
      <c r="Q129" s="7" t="s">
        <v>154</v>
      </c>
      <c r="R129" s="7"/>
      <c r="S129" s="7">
        <v>1</v>
      </c>
      <c r="U129" s="32" t="s">
        <v>135</v>
      </c>
      <c r="V129" s="33" t="s">
        <v>127</v>
      </c>
      <c r="W129" s="30">
        <v>1</v>
      </c>
      <c r="X129" s="31" t="s">
        <v>427</v>
      </c>
      <c r="Y129" s="48" t="s">
        <v>352</v>
      </c>
      <c r="Z129" s="45"/>
      <c r="AA129" s="7" t="s">
        <v>154</v>
      </c>
      <c r="AB129" s="7"/>
      <c r="AC129" s="7">
        <v>1</v>
      </c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22" t="s">
        <v>127</v>
      </c>
      <c r="AR129" s="22" t="s">
        <v>440</v>
      </c>
    </row>
    <row r="130" spans="2:46" s="16" customFormat="1" ht="12.75" customHeight="1">
      <c r="B130" s="21" t="s">
        <v>410</v>
      </c>
      <c r="E130" s="7" t="s">
        <v>155</v>
      </c>
      <c r="F130" s="7" t="s">
        <v>23</v>
      </c>
      <c r="G130" s="7">
        <v>4</v>
      </c>
      <c r="Q130" s="7" t="s">
        <v>155</v>
      </c>
      <c r="R130" s="7" t="s">
        <v>23</v>
      </c>
      <c r="S130" s="7">
        <v>4</v>
      </c>
      <c r="U130" s="32" t="s">
        <v>53</v>
      </c>
      <c r="V130" s="30" t="s">
        <v>23</v>
      </c>
      <c r="W130" s="30">
        <v>2</v>
      </c>
      <c r="X130" s="31" t="s">
        <v>428</v>
      </c>
      <c r="Y130" s="48" t="s">
        <v>352</v>
      </c>
      <c r="Z130" s="45"/>
      <c r="AA130" s="7" t="s">
        <v>155</v>
      </c>
      <c r="AB130" s="7" t="s">
        <v>23</v>
      </c>
      <c r="AC130" s="7">
        <v>4</v>
      </c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22" t="s">
        <v>415</v>
      </c>
      <c r="AR130" s="45" t="s">
        <v>448</v>
      </c>
    </row>
    <row r="131" spans="2:46" s="16" customFormat="1" ht="12.75" customHeight="1">
      <c r="B131" s="21" t="s">
        <v>348</v>
      </c>
      <c r="E131" s="7" t="s">
        <v>156</v>
      </c>
      <c r="F131" s="7"/>
      <c r="G131" s="7">
        <v>1</v>
      </c>
      <c r="I131" s="7" t="s">
        <v>156</v>
      </c>
      <c r="J131" s="7"/>
      <c r="K131" s="7">
        <v>1</v>
      </c>
      <c r="Q131" s="7" t="s">
        <v>156</v>
      </c>
      <c r="R131" s="7"/>
      <c r="S131" s="7">
        <v>1</v>
      </c>
      <c r="U131" s="32" t="s">
        <v>123</v>
      </c>
      <c r="V131" s="32" t="s">
        <v>417</v>
      </c>
      <c r="W131" s="32" t="s">
        <v>416</v>
      </c>
      <c r="X131" s="31" t="s">
        <v>429</v>
      </c>
      <c r="Y131" s="48" t="s">
        <v>352</v>
      </c>
      <c r="Z131" s="45"/>
      <c r="AA131" s="7" t="s">
        <v>156</v>
      </c>
      <c r="AB131" s="7"/>
      <c r="AC131" s="7">
        <v>1</v>
      </c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22" t="s">
        <v>87</v>
      </c>
      <c r="AR131" s="45" t="s">
        <v>451</v>
      </c>
    </row>
    <row r="132" spans="2:46" s="16" customFormat="1" ht="12.75" customHeight="1">
      <c r="B132" s="21" t="s">
        <v>411</v>
      </c>
      <c r="E132" s="7" t="s">
        <v>157</v>
      </c>
      <c r="F132" s="7"/>
      <c r="G132" s="7">
        <v>1</v>
      </c>
      <c r="Q132" s="7" t="s">
        <v>157</v>
      </c>
      <c r="R132" s="7"/>
      <c r="S132" s="7">
        <v>1</v>
      </c>
      <c r="U132" s="32" t="s">
        <v>67</v>
      </c>
      <c r="V132" s="37" t="s">
        <v>402</v>
      </c>
      <c r="W132" s="30">
        <v>2</v>
      </c>
      <c r="X132" s="31" t="s">
        <v>430</v>
      </c>
      <c r="Y132" s="46" t="s">
        <v>352</v>
      </c>
      <c r="Z132" s="45"/>
      <c r="AA132" s="7" t="s">
        <v>157</v>
      </c>
      <c r="AB132" s="7"/>
      <c r="AC132" s="7">
        <v>1</v>
      </c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22" t="s">
        <v>418</v>
      </c>
      <c r="AR132" s="45" t="s">
        <v>448</v>
      </c>
    </row>
    <row r="133" spans="2:46" s="16" customFormat="1" ht="12.75" customHeight="1">
      <c r="B133" s="21"/>
      <c r="E133" s="7"/>
      <c r="F133" s="7"/>
      <c r="G133" s="7"/>
      <c r="Q133" s="7"/>
      <c r="R133" s="7"/>
      <c r="S133" s="7"/>
      <c r="Y133" s="42"/>
      <c r="AA133" s="7"/>
      <c r="AB133" s="7"/>
      <c r="AC133" s="7"/>
      <c r="AQ133" s="22"/>
    </row>
    <row r="134" spans="2:46" ht="12.75" customHeight="1">
      <c r="B134" s="7"/>
      <c r="E134" s="7" t="s">
        <v>158</v>
      </c>
      <c r="F134" s="7"/>
      <c r="G134" s="7">
        <v>1</v>
      </c>
      <c r="Q134" s="7" t="s">
        <v>158</v>
      </c>
      <c r="R134" s="7"/>
      <c r="S134" s="7">
        <v>1</v>
      </c>
      <c r="U134" s="7"/>
      <c r="V134" s="7"/>
      <c r="W134" s="7"/>
      <c r="X134" s="20"/>
      <c r="Y134" s="42"/>
      <c r="AA134" s="7" t="s">
        <v>158</v>
      </c>
      <c r="AB134" s="7"/>
      <c r="AC134" s="7">
        <v>1</v>
      </c>
    </row>
    <row r="135" spans="2:46" ht="12.75" customHeight="1">
      <c r="B135" s="7"/>
      <c r="E135" s="7" t="s">
        <v>159</v>
      </c>
      <c r="F135" s="7" t="s">
        <v>23</v>
      </c>
      <c r="G135" s="7">
        <v>2</v>
      </c>
      <c r="M135" s="7" t="s">
        <v>159</v>
      </c>
      <c r="N135" s="7" t="s">
        <v>23</v>
      </c>
      <c r="O135" s="7">
        <v>2</v>
      </c>
      <c r="Q135" s="7" t="s">
        <v>159</v>
      </c>
      <c r="R135" s="7" t="s">
        <v>23</v>
      </c>
      <c r="S135" s="7">
        <v>2</v>
      </c>
      <c r="U135" s="7"/>
      <c r="V135" s="7"/>
      <c r="W135" s="7"/>
      <c r="X135" s="20"/>
      <c r="Y135" s="42"/>
      <c r="AA135" s="7" t="s">
        <v>159</v>
      </c>
      <c r="AB135" s="7" t="s">
        <v>23</v>
      </c>
      <c r="AC135" s="7">
        <v>2</v>
      </c>
    </row>
    <row r="136" spans="2:46" ht="12.75" customHeight="1">
      <c r="B136" s="7"/>
      <c r="E136" s="7" t="s">
        <v>160</v>
      </c>
      <c r="G136" s="7">
        <v>1</v>
      </c>
      <c r="M136" s="7" t="s">
        <v>160</v>
      </c>
      <c r="O136" s="7">
        <v>1</v>
      </c>
      <c r="Q136" s="7" t="s">
        <v>160</v>
      </c>
      <c r="S136" s="7">
        <v>1</v>
      </c>
      <c r="U136" s="17" t="s">
        <v>160</v>
      </c>
      <c r="W136" s="7">
        <v>1</v>
      </c>
      <c r="X136" s="20" t="s">
        <v>370</v>
      </c>
      <c r="Y136" s="42"/>
      <c r="AA136" s="7" t="s">
        <v>160</v>
      </c>
      <c r="AC136" s="7">
        <v>1</v>
      </c>
      <c r="AR136" s="45" t="s">
        <v>451</v>
      </c>
      <c r="AS136" s="45" t="s">
        <v>471</v>
      </c>
      <c r="AT136" s="45" t="s">
        <v>476</v>
      </c>
    </row>
    <row r="137" spans="2:46" ht="12.75" customHeight="1">
      <c r="Y137" s="42"/>
    </row>
    <row r="138" spans="2:46" hidden="1">
      <c r="B138" s="2" t="s">
        <v>161</v>
      </c>
      <c r="Y138" s="42"/>
    </row>
    <row r="139" spans="2:46" ht="25.5" hidden="1">
      <c r="B139" s="7" t="s">
        <v>162</v>
      </c>
      <c r="Y139" s="42"/>
      <c r="AI139" t="s">
        <v>163</v>
      </c>
      <c r="AJ139" t="s">
        <v>23</v>
      </c>
      <c r="AK139">
        <v>2</v>
      </c>
    </row>
    <row r="140" spans="2:46" ht="25.5" hidden="1">
      <c r="B140" s="7" t="s">
        <v>164</v>
      </c>
      <c r="Y140" s="42"/>
      <c r="AI140" t="s">
        <v>165</v>
      </c>
      <c r="AJ140" t="s">
        <v>23</v>
      </c>
      <c r="AK140">
        <v>2</v>
      </c>
    </row>
    <row r="141" spans="2:46" ht="25.5" hidden="1">
      <c r="B141" s="7" t="s">
        <v>166</v>
      </c>
      <c r="Y141" s="42"/>
      <c r="AI141" t="s">
        <v>167</v>
      </c>
      <c r="AJ141" t="s">
        <v>23</v>
      </c>
      <c r="AK141">
        <v>2</v>
      </c>
    </row>
    <row r="142" spans="2:46" ht="25.5" hidden="1">
      <c r="B142" s="7" t="s">
        <v>168</v>
      </c>
      <c r="Y142" s="42"/>
      <c r="AI142" t="s">
        <v>169</v>
      </c>
      <c r="AJ142" t="s">
        <v>23</v>
      </c>
      <c r="AK142">
        <v>2</v>
      </c>
    </row>
    <row r="143" spans="2:46" ht="25.5" hidden="1">
      <c r="B143" s="7" t="s">
        <v>170</v>
      </c>
      <c r="Y143" s="42"/>
      <c r="AI143" t="s">
        <v>171</v>
      </c>
      <c r="AJ143" t="s">
        <v>23</v>
      </c>
      <c r="AK143">
        <v>2</v>
      </c>
    </row>
    <row r="144" spans="2:46" ht="25.5" hidden="1">
      <c r="B144" s="7" t="s">
        <v>172</v>
      </c>
      <c r="Y144" s="42"/>
      <c r="AI144" t="s">
        <v>173</v>
      </c>
      <c r="AJ144" t="s">
        <v>23</v>
      </c>
      <c r="AK144">
        <v>2</v>
      </c>
    </row>
    <row r="145" spans="2:37" ht="25.5" hidden="1">
      <c r="B145" t="s">
        <v>174</v>
      </c>
      <c r="Y145" s="42"/>
      <c r="AI145" t="s">
        <v>175</v>
      </c>
      <c r="AJ145" t="s">
        <v>23</v>
      </c>
      <c r="AK145">
        <v>2</v>
      </c>
    </row>
    <row r="146" spans="2:37" ht="25.5" hidden="1">
      <c r="B146" s="7" t="s">
        <v>176</v>
      </c>
      <c r="Y146" s="42"/>
      <c r="AI146" t="s">
        <v>177</v>
      </c>
      <c r="AJ146" s="7" t="s">
        <v>94</v>
      </c>
      <c r="AK146">
        <v>4</v>
      </c>
    </row>
    <row r="147" spans="2:37" ht="25.5" hidden="1">
      <c r="B147" s="7" t="s">
        <v>178</v>
      </c>
      <c r="Y147" s="42"/>
      <c r="AI147" t="s">
        <v>179</v>
      </c>
      <c r="AJ147" s="7" t="s">
        <v>94</v>
      </c>
      <c r="AK147">
        <v>4</v>
      </c>
    </row>
    <row r="148" spans="2:37" ht="25.5" hidden="1">
      <c r="B148" s="7" t="s">
        <v>180</v>
      </c>
      <c r="Y148" s="42"/>
      <c r="AI148" t="s">
        <v>181</v>
      </c>
      <c r="AJ148" s="7" t="s">
        <v>94</v>
      </c>
      <c r="AK148">
        <v>4</v>
      </c>
    </row>
    <row r="149" spans="2:37" ht="25.5" hidden="1">
      <c r="B149" s="7" t="s">
        <v>182</v>
      </c>
      <c r="Y149" s="42"/>
      <c r="AI149" t="s">
        <v>183</v>
      </c>
      <c r="AJ149" s="7" t="s">
        <v>94</v>
      </c>
      <c r="AK149">
        <v>4</v>
      </c>
    </row>
    <row r="150" spans="2:37" ht="25.5" hidden="1">
      <c r="B150" s="7" t="s">
        <v>184</v>
      </c>
      <c r="Y150" s="42"/>
      <c r="AI150" t="s">
        <v>185</v>
      </c>
      <c r="AJ150" s="7" t="s">
        <v>94</v>
      </c>
      <c r="AK150">
        <v>4</v>
      </c>
    </row>
    <row r="151" spans="2:37" ht="25.5" hidden="1">
      <c r="B151" s="7" t="s">
        <v>186</v>
      </c>
      <c r="Y151" s="42"/>
      <c r="AI151" t="s">
        <v>187</v>
      </c>
      <c r="AJ151" s="7" t="s">
        <v>94</v>
      </c>
      <c r="AK151">
        <v>4</v>
      </c>
    </row>
    <row r="152" spans="2:37" ht="25.5" hidden="1">
      <c r="B152" s="7" t="s">
        <v>188</v>
      </c>
      <c r="Y152" s="42"/>
      <c r="AI152" t="s">
        <v>189</v>
      </c>
      <c r="AJ152" s="7" t="s">
        <v>94</v>
      </c>
      <c r="AK152">
        <v>4</v>
      </c>
    </row>
    <row r="153" spans="2:37" ht="25.5" hidden="1">
      <c r="B153" s="7" t="s">
        <v>190</v>
      </c>
      <c r="Y153" s="42"/>
      <c r="AI153" t="s">
        <v>191</v>
      </c>
      <c r="AJ153" s="7" t="s">
        <v>94</v>
      </c>
      <c r="AK153">
        <v>4</v>
      </c>
    </row>
    <row r="154" spans="2:37" ht="25.5" hidden="1">
      <c r="B154" s="7" t="s">
        <v>192</v>
      </c>
      <c r="Y154" s="42"/>
      <c r="AI154" t="s">
        <v>193</v>
      </c>
      <c r="AJ154" s="7" t="s">
        <v>94</v>
      </c>
      <c r="AK154">
        <v>4</v>
      </c>
    </row>
    <row r="155" spans="2:37" ht="25.5" hidden="1">
      <c r="B155" s="7" t="s">
        <v>194</v>
      </c>
      <c r="Y155" s="42"/>
      <c r="AI155" t="s">
        <v>195</v>
      </c>
      <c r="AJ155" s="7" t="s">
        <v>94</v>
      </c>
      <c r="AK155">
        <v>4</v>
      </c>
    </row>
    <row r="156" spans="2:37" ht="25.5" hidden="1">
      <c r="B156" s="7" t="s">
        <v>196</v>
      </c>
      <c r="Y156" s="42"/>
      <c r="AI156" t="s">
        <v>197</v>
      </c>
      <c r="AJ156" s="7" t="s">
        <v>94</v>
      </c>
      <c r="AK156">
        <v>4</v>
      </c>
    </row>
    <row r="157" spans="2:37" ht="25.5" hidden="1">
      <c r="B157" s="7" t="s">
        <v>198</v>
      </c>
      <c r="Y157" s="42"/>
      <c r="AI157" t="s">
        <v>199</v>
      </c>
      <c r="AJ157" s="7" t="s">
        <v>94</v>
      </c>
      <c r="AK157">
        <v>4</v>
      </c>
    </row>
    <row r="158" spans="2:37" ht="25.5" hidden="1">
      <c r="B158" s="7" t="s">
        <v>200</v>
      </c>
      <c r="Y158" s="42"/>
      <c r="AI158" t="s">
        <v>201</v>
      </c>
      <c r="AK158">
        <v>4</v>
      </c>
    </row>
    <row r="159" spans="2:37" ht="25.5" hidden="1">
      <c r="B159" s="7" t="s">
        <v>202</v>
      </c>
      <c r="Y159" s="42"/>
      <c r="AI159" t="s">
        <v>203</v>
      </c>
      <c r="AK159">
        <v>4</v>
      </c>
    </row>
    <row r="160" spans="2:37" ht="25.5" hidden="1">
      <c r="B160" s="7" t="s">
        <v>204</v>
      </c>
      <c r="Y160" s="42"/>
      <c r="AI160" t="s">
        <v>205</v>
      </c>
      <c r="AK160">
        <v>4</v>
      </c>
    </row>
    <row r="161" spans="2:37" ht="25.5" hidden="1">
      <c r="B161" s="7" t="s">
        <v>206</v>
      </c>
      <c r="Y161" s="42"/>
      <c r="AI161" t="s">
        <v>207</v>
      </c>
      <c r="AK161">
        <v>4</v>
      </c>
    </row>
    <row r="162" spans="2:37" ht="25.5" hidden="1">
      <c r="B162" s="7" t="s">
        <v>208</v>
      </c>
      <c r="Y162" s="42"/>
      <c r="AI162" t="s">
        <v>209</v>
      </c>
      <c r="AK162">
        <v>4</v>
      </c>
    </row>
    <row r="163" spans="2:37" ht="25.5" hidden="1">
      <c r="B163" s="7" t="s">
        <v>210</v>
      </c>
      <c r="Y163" s="42"/>
      <c r="AI163" t="s">
        <v>211</v>
      </c>
      <c r="AK163">
        <v>4</v>
      </c>
    </row>
    <row r="164" spans="2:37" ht="25.5" hidden="1">
      <c r="B164" s="7" t="s">
        <v>212</v>
      </c>
      <c r="Y164" s="42"/>
      <c r="AI164" t="s">
        <v>213</v>
      </c>
      <c r="AK164">
        <v>4</v>
      </c>
    </row>
    <row r="165" spans="2:37" ht="25.5" hidden="1">
      <c r="B165" s="7" t="s">
        <v>214</v>
      </c>
      <c r="Y165" s="42"/>
      <c r="AI165" t="s">
        <v>215</v>
      </c>
      <c r="AK165">
        <v>4</v>
      </c>
    </row>
    <row r="166" spans="2:37" ht="25.5" hidden="1">
      <c r="B166" s="7" t="s">
        <v>216</v>
      </c>
      <c r="Y166" s="42"/>
      <c r="AI166" t="s">
        <v>217</v>
      </c>
      <c r="AK166">
        <v>4</v>
      </c>
    </row>
    <row r="167" spans="2:37" ht="25.5" hidden="1">
      <c r="B167" s="7" t="s">
        <v>218</v>
      </c>
      <c r="Y167" s="42"/>
      <c r="AI167" t="s">
        <v>219</v>
      </c>
      <c r="AK167">
        <v>4</v>
      </c>
    </row>
    <row r="168" spans="2:37" ht="25.5" hidden="1">
      <c r="B168" s="7" t="s">
        <v>220</v>
      </c>
      <c r="Y168" s="42"/>
      <c r="AI168" t="s">
        <v>221</v>
      </c>
      <c r="AK168">
        <v>4</v>
      </c>
    </row>
    <row r="169" spans="2:37" ht="25.5" hidden="1">
      <c r="B169" s="7" t="s">
        <v>222</v>
      </c>
      <c r="Y169" s="42"/>
      <c r="AI169" t="s">
        <v>223</v>
      </c>
      <c r="AK169">
        <v>4</v>
      </c>
    </row>
    <row r="170" spans="2:37" ht="25.5" hidden="1">
      <c r="B170" s="7" t="s">
        <v>224</v>
      </c>
      <c r="Y170" s="42"/>
      <c r="AI170" t="s">
        <v>225</v>
      </c>
      <c r="AJ170" t="s">
        <v>87</v>
      </c>
      <c r="AK170">
        <v>1</v>
      </c>
    </row>
    <row r="171" spans="2:37" ht="25.5" hidden="1">
      <c r="B171" s="1" t="s">
        <v>226</v>
      </c>
      <c r="Y171" s="42"/>
      <c r="AI171" t="s">
        <v>227</v>
      </c>
      <c r="AJ171" t="s">
        <v>87</v>
      </c>
      <c r="AK171">
        <v>1</v>
      </c>
    </row>
    <row r="172" spans="2:37" ht="25.5" hidden="1">
      <c r="B172" s="1" t="s">
        <v>228</v>
      </c>
      <c r="Y172" s="42"/>
      <c r="AI172" t="s">
        <v>229</v>
      </c>
      <c r="AJ172" t="s">
        <v>87</v>
      </c>
      <c r="AK172">
        <v>1</v>
      </c>
    </row>
    <row r="173" spans="2:37" ht="25.5" hidden="1">
      <c r="B173" s="7" t="s">
        <v>230</v>
      </c>
      <c r="Y173" s="42"/>
      <c r="AI173" t="s">
        <v>231</v>
      </c>
      <c r="AJ173" t="s">
        <v>87</v>
      </c>
      <c r="AK173">
        <v>1</v>
      </c>
    </row>
    <row r="174" spans="2:37" ht="25.5" hidden="1">
      <c r="B174" s="7" t="s">
        <v>232</v>
      </c>
      <c r="Y174" s="42"/>
      <c r="AI174" t="s">
        <v>233</v>
      </c>
      <c r="AJ174" t="s">
        <v>87</v>
      </c>
      <c r="AK174">
        <v>1</v>
      </c>
    </row>
    <row r="175" spans="2:37" ht="25.5" hidden="1">
      <c r="B175" s="7" t="s">
        <v>234</v>
      </c>
      <c r="Y175" s="42"/>
      <c r="AI175" t="s">
        <v>235</v>
      </c>
      <c r="AJ175" t="s">
        <v>87</v>
      </c>
      <c r="AK175">
        <v>1</v>
      </c>
    </row>
    <row r="176" spans="2:37" ht="25.5" hidden="1">
      <c r="B176" s="7" t="s">
        <v>236</v>
      </c>
      <c r="Y176" s="42"/>
      <c r="AI176" t="s">
        <v>237</v>
      </c>
      <c r="AJ176" t="s">
        <v>87</v>
      </c>
      <c r="AK176">
        <v>1</v>
      </c>
    </row>
    <row r="177" spans="2:41" ht="25.5" hidden="1">
      <c r="B177" s="7" t="s">
        <v>238</v>
      </c>
      <c r="Y177" s="42"/>
      <c r="AI177" t="s">
        <v>239</v>
      </c>
      <c r="AJ177" t="s">
        <v>87</v>
      </c>
      <c r="AK177">
        <v>1</v>
      </c>
    </row>
    <row r="178" spans="2:41" ht="25.5" hidden="1">
      <c r="B178" s="7" t="s">
        <v>240</v>
      </c>
      <c r="Y178" s="42"/>
      <c r="AI178" t="s">
        <v>241</v>
      </c>
      <c r="AJ178" t="s">
        <v>87</v>
      </c>
      <c r="AK178">
        <v>1</v>
      </c>
    </row>
    <row r="179" spans="2:41" ht="25.5" hidden="1">
      <c r="B179" s="7" t="s">
        <v>242</v>
      </c>
      <c r="Y179" s="42"/>
      <c r="AI179" t="s">
        <v>243</v>
      </c>
      <c r="AJ179" t="s">
        <v>87</v>
      </c>
      <c r="AK179">
        <v>1</v>
      </c>
    </row>
    <row r="180" spans="2:41" ht="25.5" hidden="1">
      <c r="B180" s="7" t="s">
        <v>244</v>
      </c>
      <c r="Y180" s="42"/>
      <c r="AI180" t="s">
        <v>245</v>
      </c>
      <c r="AJ180" t="s">
        <v>87</v>
      </c>
      <c r="AK180">
        <v>1</v>
      </c>
    </row>
    <row r="181" spans="2:41" ht="25.5" hidden="1">
      <c r="B181" s="7" t="s">
        <v>246</v>
      </c>
      <c r="Y181" s="42"/>
      <c r="AI181" t="s">
        <v>247</v>
      </c>
      <c r="AJ181" t="s">
        <v>87</v>
      </c>
      <c r="AK181">
        <v>1</v>
      </c>
    </row>
    <row r="182" spans="2:41" hidden="1">
      <c r="B182" s="7"/>
      <c r="Y182" s="42"/>
    </row>
    <row r="183" spans="2:41" hidden="1">
      <c r="B183" s="2" t="s">
        <v>248</v>
      </c>
      <c r="Y183" s="42"/>
    </row>
    <row r="184" spans="2:41" ht="25.5" hidden="1">
      <c r="B184" s="7" t="s">
        <v>249</v>
      </c>
      <c r="Y184" s="42"/>
      <c r="AM184" t="s">
        <v>57</v>
      </c>
      <c r="AN184" t="s">
        <v>23</v>
      </c>
      <c r="AO184">
        <v>2</v>
      </c>
    </row>
    <row r="185" spans="2:41" ht="25.5" hidden="1">
      <c r="B185" s="7" t="s">
        <v>250</v>
      </c>
      <c r="Y185" s="42"/>
      <c r="AM185" t="s">
        <v>58</v>
      </c>
      <c r="AN185" t="s">
        <v>23</v>
      </c>
      <c r="AO185">
        <v>2</v>
      </c>
    </row>
    <row r="186" spans="2:41" ht="25.5" hidden="1">
      <c r="B186" s="7" t="s">
        <v>251</v>
      </c>
      <c r="Y186" s="42"/>
      <c r="AM186" t="s">
        <v>252</v>
      </c>
      <c r="AN186" t="s">
        <v>23</v>
      </c>
      <c r="AO186">
        <v>2</v>
      </c>
    </row>
    <row r="187" spans="2:41" ht="25.5" hidden="1">
      <c r="B187" s="7" t="s">
        <v>253</v>
      </c>
      <c r="Y187" s="42"/>
      <c r="AM187" t="s">
        <v>254</v>
      </c>
      <c r="AN187" t="s">
        <v>23</v>
      </c>
      <c r="AO187">
        <v>2</v>
      </c>
    </row>
    <row r="188" spans="2:41" ht="25.5" hidden="1">
      <c r="B188" s="7" t="s">
        <v>255</v>
      </c>
      <c r="Y188" s="42"/>
      <c r="AM188" t="s">
        <v>256</v>
      </c>
      <c r="AN188" t="s">
        <v>23</v>
      </c>
      <c r="AO188">
        <v>2</v>
      </c>
    </row>
    <row r="189" spans="2:41" ht="25.5" hidden="1">
      <c r="B189" s="7" t="s">
        <v>257</v>
      </c>
      <c r="Y189" s="42"/>
      <c r="AM189" t="s">
        <v>258</v>
      </c>
      <c r="AN189" t="s">
        <v>23</v>
      </c>
      <c r="AO189">
        <v>2</v>
      </c>
    </row>
    <row r="190" spans="2:41" ht="25.5" hidden="1">
      <c r="B190" s="7" t="s">
        <v>259</v>
      </c>
      <c r="Y190" s="42"/>
      <c r="AM190" t="s">
        <v>260</v>
      </c>
      <c r="AN190" t="s">
        <v>129</v>
      </c>
      <c r="AO190">
        <v>1</v>
      </c>
    </row>
    <row r="191" spans="2:41" ht="25.5" hidden="1">
      <c r="B191" s="7" t="s">
        <v>261</v>
      </c>
      <c r="Y191" s="42"/>
      <c r="AM191" t="s">
        <v>262</v>
      </c>
      <c r="AN191" t="s">
        <v>129</v>
      </c>
      <c r="AO191">
        <v>1</v>
      </c>
    </row>
    <row r="192" spans="2:41" ht="25.5" hidden="1">
      <c r="B192" s="7" t="s">
        <v>263</v>
      </c>
      <c r="Y192" s="42"/>
      <c r="AM192" t="s">
        <v>264</v>
      </c>
      <c r="AN192" t="s">
        <v>265</v>
      </c>
      <c r="AO192">
        <v>2</v>
      </c>
    </row>
    <row r="193" spans="2:41" ht="25.5" hidden="1">
      <c r="B193" s="7" t="s">
        <v>266</v>
      </c>
      <c r="Y193" s="42"/>
      <c r="AM193" t="s">
        <v>267</v>
      </c>
      <c r="AN193" t="s">
        <v>265</v>
      </c>
      <c r="AO193">
        <v>2</v>
      </c>
    </row>
    <row r="194" spans="2:41" ht="25.5" hidden="1">
      <c r="B194" s="7" t="s">
        <v>268</v>
      </c>
      <c r="Y194" s="42"/>
      <c r="AM194" t="s">
        <v>269</v>
      </c>
      <c r="AN194" t="s">
        <v>129</v>
      </c>
      <c r="AO194">
        <v>1</v>
      </c>
    </row>
    <row r="195" spans="2:41" ht="25.5" hidden="1">
      <c r="B195" s="7" t="s">
        <v>270</v>
      </c>
      <c r="Y195" s="42"/>
      <c r="AM195" t="s">
        <v>271</v>
      </c>
      <c r="AO195">
        <v>4</v>
      </c>
    </row>
    <row r="196" spans="2:41">
      <c r="B196" s="7"/>
      <c r="Y196" s="42"/>
    </row>
    <row r="197" spans="2:41">
      <c r="B197" s="7"/>
      <c r="Y197" s="42"/>
    </row>
    <row r="198" spans="2:41">
      <c r="B198" s="7"/>
      <c r="Y198" s="42"/>
    </row>
    <row r="199" spans="2:41">
      <c r="B199" s="7"/>
      <c r="Y199" s="42"/>
    </row>
    <row r="200" spans="2:41">
      <c r="B200" s="7"/>
    </row>
    <row r="201" spans="2:41">
      <c r="B201" s="7"/>
    </row>
    <row r="202" spans="2:41">
      <c r="B202" s="7"/>
    </row>
    <row r="203" spans="2:41">
      <c r="B203" s="7"/>
    </row>
    <row r="204" spans="2:41">
      <c r="B204" s="7"/>
    </row>
    <row r="205" spans="2:41">
      <c r="B205" s="7"/>
    </row>
    <row r="206" spans="2:41">
      <c r="B206" s="7"/>
    </row>
    <row r="207" spans="2:41">
      <c r="B207" s="7"/>
    </row>
    <row r="208" spans="2:41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5208" spans="7:23" ht="12.75" customHeight="1"/>
    <row r="5209" spans="7:23" ht="12.75" customHeight="1"/>
  </sheetData>
  <mergeCells count="9">
    <mergeCell ref="AA2:AC2"/>
    <mergeCell ref="AE2:AG2"/>
    <mergeCell ref="AI2:AK2"/>
    <mergeCell ref="AM2:AO2"/>
    <mergeCell ref="E2:G2"/>
    <mergeCell ref="I2:K2"/>
    <mergeCell ref="M2:O2"/>
    <mergeCell ref="Q2:S2"/>
    <mergeCell ref="U2:W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3:E5"/>
  <sheetViews>
    <sheetView workbookViewId="0"/>
  </sheetViews>
  <sheetFormatPr defaultColWidth="11.42578125" defaultRowHeight="12.75" customHeight="1"/>
  <cols>
    <col min="2" max="2" width="4.140625" customWidth="1"/>
    <col min="3" max="3" width="10.42578125" customWidth="1"/>
    <col min="4" max="4" width="16.5703125" customWidth="1"/>
    <col min="5" max="5" width="53.5703125" customWidth="1"/>
  </cols>
  <sheetData>
    <row r="3" spans="2:5" ht="12.75" customHeight="1">
      <c r="B3" s="7" t="s">
        <v>272</v>
      </c>
      <c r="C3" s="3">
        <v>39171</v>
      </c>
      <c r="D3" s="7" t="s">
        <v>273</v>
      </c>
      <c r="E3" s="7" t="s">
        <v>274</v>
      </c>
    </row>
    <row r="4" spans="2:5" ht="12.75" customHeight="1">
      <c r="B4" s="7" t="s">
        <v>275</v>
      </c>
      <c r="C4" s="3">
        <v>39224</v>
      </c>
      <c r="D4" s="7" t="s">
        <v>273</v>
      </c>
      <c r="E4" s="7" t="s">
        <v>276</v>
      </c>
    </row>
    <row r="5" spans="2:5" ht="12.75" customHeight="1">
      <c r="B5" s="7" t="s">
        <v>277</v>
      </c>
      <c r="C5" s="3">
        <v>40920</v>
      </c>
      <c r="D5" s="7" t="s">
        <v>278</v>
      </c>
      <c r="E5" s="7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Datenpunkte</vt:lpstr>
      <vt:lpstr>history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Bunn</dc:creator>
  <cp:lastModifiedBy>Simon Bunn</cp:lastModifiedBy>
  <dcterms:created xsi:type="dcterms:W3CDTF">2013-11-29T02:59:58Z</dcterms:created>
  <dcterms:modified xsi:type="dcterms:W3CDTF">2013-12-19T03:01:29Z</dcterms:modified>
</cp:coreProperties>
</file>