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nantAssessment\"/>
    </mc:Choice>
  </mc:AlternateContent>
  <xr:revisionPtr revIDLastSave="0" documentId="13_ncr:1_{B884E76E-DB9F-49E1-A46B-71090511282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igh-Level" sheetId="25" r:id="rId1"/>
    <sheet name="User Accounts" sheetId="1" r:id="rId2"/>
    <sheet name="Shared Mailboxes" sheetId="2" r:id="rId3"/>
    <sheet name="Resource Accounts" sheetId="3" r:id="rId4"/>
    <sheet name="SharePoint Sites" sheetId="4" r:id="rId5"/>
    <sheet name="Teams" sheetId="5" r:id="rId6"/>
    <sheet name="Guest Accounts" sheetId="6" r:id="rId7"/>
    <sheet name="AAD Apps" sheetId="7" r:id="rId8"/>
    <sheet name="Conditional Access" sheetId="8" r:id="rId9"/>
    <sheet name="M365 Apps Usage Usage" sheetId="9" r:id="rId10"/>
    <sheet name="Unified Groups" sheetId="11" r:id="rId11"/>
    <sheet name="Standard Groups" sheetId="17" r:id="rId12"/>
    <sheet name="MailContacts" sheetId="18" r:id="rId13"/>
    <sheet name="MX Records" sheetId="19" r:id="rId14"/>
    <sheet name="Verified Domains" sheetId="20" r:id="rId15"/>
    <sheet name="Transport Rules" sheetId="21" r:id="rId16"/>
    <sheet name="Receive Connectors" sheetId="22" r:id="rId17"/>
    <sheet name="Send Connectors" sheetId="23" r:id="rId18"/>
    <sheet name="OneDrive Sites" sheetId="24" r:id="rId19"/>
  </sheets>
  <definedNames>
    <definedName name="_xlnm._FilterDatabase" localSheetId="7" hidden="1">'AAD Apps'!$A$1:$D$7</definedName>
    <definedName name="_xlnm._FilterDatabase" localSheetId="8" hidden="1">'Conditional Access'!$A$1:$C$35</definedName>
    <definedName name="_xlnm._FilterDatabase" localSheetId="6" hidden="1">'Guest Accounts'!$A$1:$L$2</definedName>
    <definedName name="_xlnm._FilterDatabase" localSheetId="9" hidden="1">'M365 Apps Usage Usage'!$A$1:$P$2</definedName>
    <definedName name="_xlnm._FilterDatabase" localSheetId="12" hidden="1">MailContacts!$A$1:$E$2</definedName>
    <definedName name="_xlnm._FilterDatabase" localSheetId="13" hidden="1">'MX Records'!$A$1:$J$2</definedName>
    <definedName name="_xlnm._FilterDatabase" localSheetId="18" hidden="1">'OneDrive Sites'!$A$1:$K$21</definedName>
    <definedName name="_xlnm._FilterDatabase" localSheetId="16" hidden="1">'Receive Connectors'!$A$1</definedName>
    <definedName name="_xlnm._FilterDatabase" localSheetId="3" hidden="1">'Resource Accounts'!$A$1:$X$8</definedName>
    <definedName name="_xlnm._FilterDatabase" localSheetId="17" hidden="1">'Send Connectors'!$A$1</definedName>
    <definedName name="_xlnm._FilterDatabase" localSheetId="2" hidden="1">'Shared Mailboxes'!$A$1:$X$2</definedName>
    <definedName name="_xlnm._FilterDatabase" localSheetId="4" hidden="1">'SharePoint Sites'!$A$1:$N$44</definedName>
    <definedName name="_xlnm._FilterDatabase" localSheetId="11" hidden="1">'Standard Groups'!$A$1:$J$22</definedName>
    <definedName name="_xlnm._FilterDatabase" localSheetId="5" hidden="1">Teams!$A$1:$O$12</definedName>
    <definedName name="_xlnm._FilterDatabase" localSheetId="15" hidden="1">'Transport Rules'!$A$1:$F$5</definedName>
    <definedName name="_xlnm._FilterDatabase" localSheetId="10" hidden="1">'Unified Groups'!$A$1:$J$13</definedName>
    <definedName name="_xlnm._FilterDatabase" localSheetId="1" hidden="1">'User Accounts'!$A$1:$X$30</definedName>
    <definedName name="_xlnm._FilterDatabase" localSheetId="14" hidden="1">'Verified Domains'!$A$1:$E$2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5" l="1" a="1"/>
  <c r="B18" i="25" s="1"/>
  <c r="B17" i="25" a="1"/>
  <c r="B17" i="25" s="1"/>
  <c r="B16" i="25" a="1"/>
  <c r="B16" i="25" s="1"/>
  <c r="B15" i="25"/>
  <c r="B14" i="25"/>
  <c r="B13" i="25"/>
  <c r="B11" i="25" a="1"/>
  <c r="B11" i="25" s="1"/>
  <c r="B19" i="25"/>
  <c r="B20" i="25"/>
  <c r="B9" i="25"/>
  <c r="B12" i="25"/>
  <c r="B10" i="25"/>
  <c r="B3" i="25"/>
  <c r="B8" i="25"/>
  <c r="B7" i="25"/>
  <c r="B6" i="25"/>
  <c r="B5" i="25"/>
  <c r="B4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<sst xmlns="http://schemas.openxmlformats.org/spreadsheetml/2006/main" count="214" uniqueCount="115">
  <si>
    <t>Migrate</t>
  </si>
  <si>
    <t>id</t>
  </si>
  <si>
    <t>accountEnabled</t>
  </si>
  <si>
    <t>userPrincipalName</t>
  </si>
  <si>
    <t>mail</t>
  </si>
  <si>
    <t>targetobjectID</t>
  </si>
  <si>
    <t>targetUPN</t>
  </si>
  <si>
    <t>TargetMail</t>
  </si>
  <si>
    <t>displayName</t>
  </si>
  <si>
    <t>MailboxItemCount</t>
  </si>
  <si>
    <t>MailboxSizeGB</t>
  </si>
  <si>
    <t>OneDriveSizeGB</t>
  </si>
  <si>
    <t>OneDriveFileCount</t>
  </si>
  <si>
    <t>Mailboxtype</t>
  </si>
  <si>
    <t>ArchiveSizeGB</t>
  </si>
  <si>
    <t>ArchiveItemCount</t>
  </si>
  <si>
    <t>givenName</t>
  </si>
  <si>
    <t>surname</t>
  </si>
  <si>
    <t>proxyAddresses</t>
  </si>
  <si>
    <t>License SKUs</t>
  </si>
  <si>
    <t>Group License Assignments</t>
  </si>
  <si>
    <t>Disabled Plan IDs</t>
  </si>
  <si>
    <t>usageLocation</t>
  </si>
  <si>
    <t>userType</t>
  </si>
  <si>
    <t>ï»¿Report Refresh Date</t>
  </si>
  <si>
    <t>Site Id</t>
  </si>
  <si>
    <t>Site URL</t>
  </si>
  <si>
    <t>Owner Display Name</t>
  </si>
  <si>
    <t>Is Deleted</t>
  </si>
  <si>
    <t>Last Activity Date</t>
  </si>
  <si>
    <t>File Count</t>
  </si>
  <si>
    <t>Active File Count</t>
  </si>
  <si>
    <t>Page View Count</t>
  </si>
  <si>
    <t>Storage Used (Byte)</t>
  </si>
  <si>
    <t>Storage Allocated (Byte)</t>
  </si>
  <si>
    <t>Root Web Template</t>
  </si>
  <si>
    <t>Owner Principal Name</t>
  </si>
  <si>
    <t>Report Period</t>
  </si>
  <si>
    <t>TeamID</t>
  </si>
  <si>
    <t>StandardChannels</t>
  </si>
  <si>
    <t>PrivateChannels</t>
  </si>
  <si>
    <t>DataSize</t>
  </si>
  <si>
    <t>PrivateChannelsSize</t>
  </si>
  <si>
    <t>URL</t>
  </si>
  <si>
    <t>description</t>
  </si>
  <si>
    <t>createdDateTime</t>
  </si>
  <si>
    <t>mailEnabled</t>
  </si>
  <si>
    <t>securityEnabled</t>
  </si>
  <si>
    <t>mailNickname</t>
  </si>
  <si>
    <t>visibility</t>
  </si>
  <si>
    <t>publisherName</t>
  </si>
  <si>
    <t>signInAudience</t>
  </si>
  <si>
    <t>Exchange Active</t>
  </si>
  <si>
    <t>Exchange Inactive</t>
  </si>
  <si>
    <t>OneDrive Active</t>
  </si>
  <si>
    <t>OneDrive Inactive</t>
  </si>
  <si>
    <t>SharePoint Active</t>
  </si>
  <si>
    <t>SharePoint Inactive</t>
  </si>
  <si>
    <t>Skype For Business Active</t>
  </si>
  <si>
    <t>Skype For Business Inactive</t>
  </si>
  <si>
    <t>Yammer Active</t>
  </si>
  <si>
    <t>Yammer Inactive</t>
  </si>
  <si>
    <t>Teams Active</t>
  </si>
  <si>
    <t>Teams Inactive</t>
  </si>
  <si>
    <t>Office 365 Active</t>
  </si>
  <si>
    <t>Office 365 Inactive</t>
  </si>
  <si>
    <t>DisplayName</t>
  </si>
  <si>
    <t>Alias</t>
  </si>
  <si>
    <t>EmailAddresses</t>
  </si>
  <si>
    <t>ExternalEmailAddress</t>
  </si>
  <si>
    <t>HiddenFromAddressListsEnabled</t>
  </si>
  <si>
    <t>QueryType</t>
  </si>
  <si>
    <t>Exchange</t>
  </si>
  <si>
    <t>NameExchange</t>
  </si>
  <si>
    <t>Preference</t>
  </si>
  <si>
    <t>Name</t>
  </si>
  <si>
    <t>Type</t>
  </si>
  <si>
    <t>CharacterSet</t>
  </si>
  <si>
    <t>Section</t>
  </si>
  <si>
    <t>DataLength</t>
  </si>
  <si>
    <t>TTL</t>
  </si>
  <si>
    <t>capabilities</t>
  </si>
  <si>
    <t>isDefault</t>
  </si>
  <si>
    <t>isInitial</t>
  </si>
  <si>
    <t>name</t>
  </si>
  <si>
    <t>type</t>
  </si>
  <si>
    <t>State</t>
  </si>
  <si>
    <t>Mode</t>
  </si>
  <si>
    <t>Priority</t>
  </si>
  <si>
    <t>Description</t>
  </si>
  <si>
    <t>Comments</t>
  </si>
  <si>
    <t>User Accounts</t>
  </si>
  <si>
    <t>User Mailboxes</t>
  </si>
  <si>
    <t>Shared Mailboxes</t>
  </si>
  <si>
    <t>Resource Accounts</t>
  </si>
  <si>
    <t>SharePoint Sites (Excluding Teams)</t>
  </si>
  <si>
    <t>Teams</t>
  </si>
  <si>
    <t>Private Channels</t>
  </si>
  <si>
    <t>Unified Groups</t>
  </si>
  <si>
    <t>Exchange Data Size (GB)</t>
  </si>
  <si>
    <t>SharePoint Data Size (GB)</t>
  </si>
  <si>
    <t>Teams Data Size (GB)</t>
  </si>
  <si>
    <t>Teams Private Channel Data Size (GB)</t>
  </si>
  <si>
    <t>OneDrive Data Size</t>
  </si>
  <si>
    <t>OneDrive Sites</t>
  </si>
  <si>
    <t>Object</t>
  </si>
  <si>
    <t>Value</t>
  </si>
  <si>
    <t>Additional Notes:</t>
  </si>
  <si>
    <t>SharedChannels</t>
  </si>
  <si>
    <t>SharedChannelSize</t>
  </si>
  <si>
    <t>IncomingSharedChannels</t>
  </si>
  <si>
    <t>Shared Channels</t>
  </si>
  <si>
    <t>Incoming Shared Channels</t>
  </si>
  <si>
    <t>Teams Shared Channel Data Size (GB)</t>
  </si>
  <si>
    <t>Standard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</si>
</sst>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1E16F-87D4-465B-9D71-E2F034FAE778}" name="Table1" displayName="Table1" ref="A2:B20" totalsRowShown="0">
  <autoFilter ref="A2:B20" xr:uid="{8C81E16F-87D4-465B-9D71-E2F034FAE778}"/>
  <tableColumns count="2">
    <tableColumn id="1" xr3:uid="{9745AFED-DF63-40DF-91FD-BBFCFCDD2EEB}" name="Object"/>
    <tableColumn id="2" xr3:uid="{226A0CAD-C46B-4E71-972B-959E9A2A0C3D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38E7-87BB-48B9-8B60-C799BBDAF6DD}">
  <dimension ref="A2:B23"/>
  <sheetViews>
    <sheetView tabSelected="1" workbookViewId="0">
      <selection activeCell="B20" sqref="B20"/>
    </sheetView>
  </sheetViews>
  <sheetFormatPr defaultRowHeight="15"/>
  <cols>
    <col min="1" max="1" width="34.7109375" bestFit="1" customWidth="1"/>
    <col min="2" max="2" width="14.140625" customWidth="1"/>
    <col min="10" max="10" width="32.5703125" bestFit="1" customWidth="1"/>
  </cols>
  <sheetData>
    <row r="2" spans="1:2">
      <c r="A2" t="s">
        <v>105</v>
      </c>
      <c r="B2" t="s">
        <v>106</v>
      </c>
    </row>
    <row r="3" spans="1:2">
      <c r="A3" t="s">
        <v>91</v>
      </c>
      <c r="B3">
        <f>COUNTA('User Accounts'!B:B)-1</f>
        <v>0</v>
      </c>
    </row>
    <row r="4" spans="1:2">
      <c r="A4" t="s">
        <v>92</v>
      </c>
      <c r="B4">
        <f>COUNTA('User Accounts'!E:E)-1</f>
        <v>0</v>
      </c>
    </row>
    <row r="5" spans="1:2">
      <c r="A5" t="s">
        <v>93</v>
      </c>
      <c r="B5">
        <f>COUNTA('Shared Mailboxes'!B:B)-1</f>
        <v>0</v>
      </c>
    </row>
    <row r="6" spans="1:2">
      <c r="A6" t="s">
        <v>94</v>
      </c>
      <c r="B6">
        <f>COUNTA('Resource Accounts'!B:B)-1</f>
        <v>0</v>
      </c>
    </row>
    <row r="7" spans="1:2">
      <c r="A7" t="s">
        <v>114</v>
      </c>
      <c r="B7">
        <f>COUNTA('Standard Groups'!C:C)-1</f>
        <v>0</v>
      </c>
    </row>
    <row r="8" spans="1:2">
      <c r="A8" t="s">
        <v>98</v>
      </c>
      <c r="B8">
        <f>COUNTA('Unified Groups'!A:A)-1</f>
        <v>0</v>
      </c>
    </row>
    <row r="9" spans="1:2">
      <c r="A9" t="s">
        <v>99</v>
      </c>
      <c r="B9">
        <f>(SUM('User Accounts'!K2:K1048576)+(SUM('Shared Mailboxes'!K2:K1048576))+(SUM('Resource Accounts'!K2:K1048576))+(SUM('User Accounts'!O2:O1048576)))</f>
        <v>0</v>
      </c>
    </row>
    <row r="10" spans="1:2">
      <c r="A10" t="s">
        <v>95</v>
      </c>
      <c r="B10">
        <f>COUNTA('SharePoint Sites'!B:B)-1</f>
        <v>0</v>
      </c>
    </row>
    <row r="11" spans="1:2">
      <c r="A11" t="s">
        <v>100</v>
      </c>
      <c r="B11" cm="1">
        <f t="array" ref="B11">SUM((('SharePoint Sites'!J2:J1048576)/1024)/1024)/1024</f>
        <v>0</v>
      </c>
    </row>
    <row r="12" spans="1:2">
      <c r="A12" t="s">
        <v>96</v>
      </c>
      <c r="B12">
        <f>COUNTA(Teams!A:A)-1</f>
        <v>0</v>
      </c>
    </row>
    <row r="13" spans="1:2">
      <c r="A13" t="s">
        <v>97</v>
      </c>
      <c r="B13">
        <f>SUM(Teams!E2:E1048576)</f>
        <v>0</v>
      </c>
    </row>
    <row r="14" spans="1:2">
      <c r="A14" t="s">
        <v>111</v>
      </c>
      <c r="B14">
        <f>SUM(Teams!F2:F1048576)</f>
        <v>0</v>
      </c>
    </row>
    <row r="15" spans="1:2">
      <c r="A15" t="s">
        <v>112</v>
      </c>
      <c r="B15">
        <f>SUM(Teams!J2:J1048576)</f>
        <v>0</v>
      </c>
    </row>
    <row r="16" spans="1:2">
      <c r="A16" t="s">
        <v>101</v>
      </c>
      <c r="B16" cm="1">
        <f t="array" ref="B16">ROUNDUP(SUM(((Teams!G2:G1048576)/1024)/1024)/1024,3)</f>
        <v>0</v>
      </c>
    </row>
    <row r="17" spans="1:2">
      <c r="A17" t="s">
        <v>102</v>
      </c>
      <c r="B17" cm="1">
        <f t="array" ref="B17">ROUNDUP(SUM(((Teams!H2:H1048576)/1024)/1024)/1024,3)</f>
        <v>0</v>
      </c>
    </row>
    <row r="18" spans="1:2">
      <c r="A18" t="s">
        <v>113</v>
      </c>
      <c r="B18" cm="1">
        <f t="array" ref="B18">ROUNDUP(SUM(((Teams!I2:I1048576)/1024)/1024)/1024,3)</f>
        <v>0</v>
      </c>
    </row>
    <row r="19" spans="1:2">
      <c r="A19" t="s">
        <v>104</v>
      </c>
      <c r="B19">
        <f>COUNTA('User Accounts'!M:M)-1</f>
        <v>0</v>
      </c>
    </row>
    <row r="20" spans="1:2">
      <c r="A20" t="s">
        <v>103</v>
      </c>
      <c r="B20">
        <f>ROUNDUP(SUM('User Accounts'!L2:L1048576),3)</f>
        <v>0</v>
      </c>
    </row>
    <row r="23" spans="1:2">
      <c r="A23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opLeftCell="I1" workbookViewId="0">
      <pane ySplit="1" topLeftCell="A2" activePane="bottomLeft" state="frozen"/>
      <selection pane="bottomLeft" activeCell="I2" sqref="A2:XFD30"/>
    </sheetView>
  </sheetViews>
  <sheetFormatPr defaultRowHeight="15"/>
  <cols>
    <col min="1" max="1" width="10.7109375" customWidth="1"/>
    <col min="2" max="2" width="39" customWidth="1"/>
    <col min="3" max="3" width="18" customWidth="1"/>
    <col min="4" max="4" width="50.42578125" customWidth="1"/>
    <col min="5" max="5" width="42.7109375" customWidth="1"/>
    <col min="6" max="6" width="16.5703125" customWidth="1"/>
    <col min="7" max="7" width="13.140625" customWidth="1"/>
    <col min="8" max="8" width="13.42578125" customWidth="1"/>
    <col min="9" max="9" width="24.425781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5.42578125" customWidth="1"/>
    <col min="19" max="19" width="48.28515625" customWidth="1"/>
    <col min="20" max="20" width="114.85546875" customWidth="1"/>
    <col min="21" max="21" width="28.140625" customWidth="1"/>
    <col min="22" max="22" width="706.28515625" customWidth="1"/>
    <col min="23" max="23" width="16.42578125" customWidth="1"/>
    <col min="24" max="24" width="11.8554687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S2" s="1"/>
    </row>
    <row r="3" spans="1:24">
      <c r="S3" s="1"/>
    </row>
    <row r="4" spans="1:24">
      <c r="S4" s="1"/>
    </row>
    <row r="5" spans="1:24">
      <c r="S5" s="1"/>
    </row>
    <row r="8" spans="1:24">
      <c r="S8" s="1"/>
    </row>
    <row r="10" spans="1:24">
      <c r="S10" s="1"/>
    </row>
    <row r="11" spans="1:24">
      <c r="S11" s="1"/>
    </row>
    <row r="13" spans="1:24">
      <c r="S13" s="1"/>
    </row>
    <row r="15" spans="1:24">
      <c r="S15" s="1"/>
    </row>
    <row r="16" spans="1:24">
      <c r="S16" s="1"/>
    </row>
    <row r="17" spans="19:19">
      <c r="S17" s="1"/>
    </row>
    <row r="18" spans="19:19">
      <c r="S18" s="1"/>
    </row>
    <row r="19" spans="19:19">
      <c r="S19" s="1"/>
    </row>
    <row r="20" spans="19:19">
      <c r="S20" s="1"/>
    </row>
    <row r="21" spans="19:19">
      <c r="S21" s="1"/>
    </row>
    <row r="22" spans="19:19">
      <c r="S22" s="1"/>
    </row>
    <row r="24" spans="19:19">
      <c r="S24" s="1"/>
    </row>
    <row r="25" spans="19:19">
      <c r="S25" s="1"/>
    </row>
    <row r="27" spans="19:19">
      <c r="S27" s="1"/>
    </row>
    <row r="28" spans="19:19">
      <c r="S28" s="1"/>
    </row>
    <row r="29" spans="19:19">
      <c r="S29" s="1"/>
    </row>
  </sheetData>
  <autoFilter ref="A1:X30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0.7109375" customWidth="1"/>
    <col min="2" max="2" width="37.85546875" customWidth="1"/>
    <col min="3" max="3" width="18" customWidth="1"/>
    <col min="4" max="4" width="43.85546875" customWidth="1"/>
    <col min="5" max="5" width="45.140625" customWidth="1"/>
    <col min="6" max="6" width="16.5703125" customWidth="1"/>
    <col min="7" max="7" width="13.140625" customWidth="1"/>
    <col min="8" max="8" width="13.42578125" customWidth="1"/>
    <col min="9" max="9" width="15.285156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1.5703125" customWidth="1"/>
    <col min="19" max="19" width="98.7109375" customWidth="1"/>
    <col min="20" max="20" width="15.140625" customWidth="1"/>
    <col min="21" max="21" width="28.140625" customWidth="1"/>
    <col min="22" max="22" width="19.140625" customWidth="1"/>
    <col min="23" max="23" width="16.42578125" customWidth="1"/>
    <col min="24" max="24" width="11.8554687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S2" s="1"/>
    </row>
  </sheetData>
  <autoFilter ref="A1:X2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workbookViewId="0">
      <pane ySplit="1" topLeftCell="A1048542" activePane="bottomLeft" state="frozen"/>
      <selection pane="bottomLeft" activeCell="A2" sqref="A2:XFD1048576"/>
    </sheetView>
  </sheetViews>
  <sheetFormatPr defaultRowHeight="15"/>
  <cols>
    <col min="1" max="1" width="10.7109375" customWidth="1"/>
    <col min="2" max="2" width="39.28515625" customWidth="1"/>
    <col min="3" max="3" width="18" customWidth="1"/>
    <col min="4" max="5" width="40.85546875" customWidth="1"/>
    <col min="6" max="6" width="16.5703125" customWidth="1"/>
    <col min="7" max="7" width="13.140625" customWidth="1"/>
    <col min="8" max="8" width="13.42578125" customWidth="1"/>
    <col min="9" max="9" width="18.425781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1.5703125" customWidth="1"/>
    <col min="19" max="19" width="46.42578125" customWidth="1"/>
    <col min="20" max="20" width="15.140625" customWidth="1"/>
    <col min="21" max="21" width="28.140625" customWidth="1"/>
    <col min="22" max="22" width="19.140625" customWidth="1"/>
    <col min="23" max="23" width="16.42578125" customWidth="1"/>
    <col min="24" max="24" width="11.8554687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S2" s="1"/>
    </row>
    <row r="3" spans="1:24">
      <c r="S3" s="1"/>
    </row>
    <row r="4" spans="1:24">
      <c r="S4" s="1"/>
    </row>
    <row r="5" spans="1:24">
      <c r="S5" s="1"/>
    </row>
    <row r="6" spans="1:24">
      <c r="S6" s="1"/>
    </row>
    <row r="7" spans="1:24">
      <c r="S7" s="1"/>
    </row>
    <row r="8" spans="1:24">
      <c r="S8" s="1"/>
    </row>
  </sheetData>
  <autoFilter ref="A1:X8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39" customWidth="1"/>
    <col min="2" max="2" width="38" customWidth="1"/>
    <col min="3" max="3" width="38.140625" customWidth="1"/>
    <col min="4" max="4" width="12.5703125" customWidth="1"/>
    <col min="5" max="5" width="19.28515625" customWidth="1"/>
    <col min="6" max="6" width="12.7109375" customWidth="1"/>
    <col min="7" max="7" width="18.7109375" customWidth="1"/>
    <col min="8" max="8" width="18.85546875" customWidth="1"/>
    <col min="9" max="9" width="21.42578125" customWidth="1"/>
    <col min="10" max="10" width="25.42578125" customWidth="1"/>
    <col min="11" max="11" width="39.7109375" customWidth="1"/>
    <col min="12" max="12" width="38.42578125" customWidth="1"/>
    <col min="13" max="13" width="16.140625" customWidth="1"/>
    <col min="14" max="14" width="10.5703125" customWidth="1"/>
  </cols>
  <sheetData>
    <row r="1" spans="1:14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</row>
  </sheetData>
  <autoFilter ref="A1:N44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"/>
  <sheetViews>
    <sheetView workbookViewId="0">
      <pane ySplit="1" topLeftCell="A2" activePane="bottomLeft" state="frozen"/>
      <selection pane="bottomLeft" activeCell="F1" sqref="F1:F1048576"/>
    </sheetView>
  </sheetViews>
  <sheetFormatPr defaultRowHeight="15"/>
  <cols>
    <col min="1" max="1" width="38.42578125" customWidth="1"/>
    <col min="2" max="2" width="29.5703125" customWidth="1"/>
    <col min="3" max="3" width="20" customWidth="1"/>
    <col min="4" max="4" width="18.140625" customWidth="1"/>
    <col min="5" max="5" width="27.28515625" customWidth="1"/>
    <col min="6" max="6" width="21.7109375" customWidth="1"/>
    <col min="7" max="7" width="60.28515625" customWidth="1"/>
    <col min="8" max="8" width="69.5703125" customWidth="1"/>
    <col min="9" max="9" width="29.5703125" customWidth="1"/>
    <col min="10" max="10" width="21.28515625" customWidth="1"/>
    <col min="11" max="11" width="14.7109375" customWidth="1"/>
    <col min="12" max="12" width="18" customWidth="1"/>
    <col min="13" max="13" width="28.140625" customWidth="1"/>
    <col min="14" max="14" width="155" customWidth="1"/>
    <col min="15" max="15" width="11.140625" customWidth="1"/>
  </cols>
  <sheetData>
    <row r="1" spans="1:18">
      <c r="A1" s="2" t="s">
        <v>1</v>
      </c>
      <c r="B1" s="2" t="s">
        <v>8</v>
      </c>
      <c r="C1" s="2" t="s">
        <v>39</v>
      </c>
      <c r="D1" s="2" t="s">
        <v>40</v>
      </c>
      <c r="E1" s="2" t="s">
        <v>108</v>
      </c>
      <c r="F1" s="2" t="s">
        <v>41</v>
      </c>
      <c r="G1" s="2" t="s">
        <v>42</v>
      </c>
      <c r="H1" s="2" t="s">
        <v>109</v>
      </c>
      <c r="I1" s="2" t="s">
        <v>110</v>
      </c>
      <c r="J1" s="2" t="s">
        <v>4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18</v>
      </c>
      <c r="R1" s="2" t="s">
        <v>49</v>
      </c>
    </row>
    <row r="2" spans="1:18">
      <c r="H2" s="1"/>
      <c r="N2" s="1"/>
    </row>
    <row r="3" spans="1:18">
      <c r="H3" s="1"/>
      <c r="N3" s="1"/>
    </row>
    <row r="4" spans="1:18">
      <c r="H4" s="1"/>
      <c r="N4" s="1"/>
    </row>
    <row r="5" spans="1:18">
      <c r="H5" s="1"/>
      <c r="N5" s="1"/>
    </row>
    <row r="6" spans="1:18">
      <c r="H6" s="1"/>
      <c r="N6" s="1"/>
    </row>
    <row r="7" spans="1:18">
      <c r="H7" s="1"/>
      <c r="N7" s="1"/>
    </row>
    <row r="8" spans="1:18">
      <c r="H8" s="1"/>
      <c r="N8" s="1"/>
    </row>
    <row r="9" spans="1:18">
      <c r="H9" s="1"/>
      <c r="N9" s="1"/>
    </row>
    <row r="10" spans="1:18">
      <c r="H10" s="1"/>
      <c r="N10" s="1"/>
    </row>
    <row r="11" spans="1:18">
      <c r="H11" s="1"/>
      <c r="N11" s="1"/>
    </row>
    <row r="12" spans="1:18">
      <c r="H12" s="1"/>
      <c r="N12" s="1"/>
    </row>
  </sheetData>
  <autoFilter ref="A1:O12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8.28515625" customWidth="1"/>
    <col min="2" max="2" width="18" customWidth="1"/>
    <col min="3" max="3" width="64.28515625" customWidth="1"/>
    <col min="4" max="4" width="27.5703125" customWidth="1"/>
    <col min="5" max="5" width="15.28515625" customWidth="1"/>
    <col min="6" max="6" width="13.85546875" customWidth="1"/>
    <col min="7" max="7" width="11.5703125" customWidth="1"/>
    <col min="8" max="8" width="33.140625" customWidth="1"/>
    <col min="9" max="9" width="15.140625" customWidth="1"/>
    <col min="10" max="10" width="28.140625" customWidth="1"/>
    <col min="11" max="11" width="19.140625" customWidth="1"/>
    <col min="12" max="12" width="11.85546875" customWidth="1"/>
  </cols>
  <sheetData>
    <row r="1" spans="1:12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23</v>
      </c>
    </row>
    <row r="2" spans="1:12">
      <c r="H2" s="1"/>
    </row>
  </sheetData>
  <autoFilter ref="A1:L2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pane ySplit="1" topLeftCell="A2" activePane="bottomLeft" state="frozen"/>
      <selection pane="bottomLeft" activeCell="A2" sqref="A2:XFD7"/>
    </sheetView>
  </sheetViews>
  <sheetFormatPr defaultRowHeight="15"/>
  <cols>
    <col min="1" max="1" width="21.28515625" customWidth="1"/>
    <col min="2" max="2" width="24.5703125" customWidth="1"/>
    <col min="3" max="3" width="17.42578125" customWidth="1"/>
    <col min="4" max="4" width="17.28515625" customWidth="1"/>
  </cols>
  <sheetData>
    <row r="1" spans="1:4">
      <c r="A1" s="2" t="s">
        <v>45</v>
      </c>
      <c r="B1" s="2" t="s">
        <v>8</v>
      </c>
      <c r="C1" s="2" t="s">
        <v>50</v>
      </c>
      <c r="D1" s="2" t="s">
        <v>51</v>
      </c>
    </row>
  </sheetData>
  <autoFilter ref="A1:D7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pane ySplit="1" topLeftCell="A2" activePane="bottomLeft" state="frozen"/>
      <selection pane="bottomLeft" activeCell="C8" sqref="A1:C35"/>
    </sheetView>
  </sheetViews>
  <sheetFormatPr defaultRowHeight="15"/>
  <cols>
    <col min="1" max="1" width="63" customWidth="1"/>
    <col min="2" max="2" width="60.28515625" customWidth="1"/>
    <col min="3" max="3" width="54.140625" customWidth="1"/>
  </cols>
  <sheetData>
    <row r="1" spans="1:3">
      <c r="A1" s="2"/>
      <c r="B1" s="2"/>
      <c r="C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4.5703125" customWidth="1"/>
    <col min="2" max="2" width="18.140625" customWidth="1"/>
    <col min="3" max="3" width="19.7109375" customWidth="1"/>
    <col min="4" max="4" width="18.140625" customWidth="1"/>
    <col min="5" max="5" width="19.7109375" customWidth="1"/>
    <col min="6" max="6" width="19.5703125" customWidth="1"/>
    <col min="7" max="7" width="21.140625" customWidth="1"/>
    <col min="8" max="8" width="26.7109375" customWidth="1"/>
    <col min="9" max="9" width="28.140625" customWidth="1"/>
    <col min="10" max="10" width="17.28515625" customWidth="1"/>
    <col min="11" max="11" width="18.7109375" customWidth="1"/>
    <col min="12" max="12" width="15.5703125" customWidth="1"/>
    <col min="13" max="13" width="17" customWidth="1"/>
    <col min="14" max="14" width="18.85546875" customWidth="1"/>
    <col min="15" max="15" width="20.28515625" customWidth="1"/>
    <col min="16" max="16" width="16.140625" customWidth="1"/>
  </cols>
  <sheetData>
    <row r="1" spans="1:16">
      <c r="A1" s="2" t="s">
        <v>24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37</v>
      </c>
    </row>
  </sheetData>
  <autoFilter ref="A1:P2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>
      <pane ySplit="1" topLeftCell="A2" activePane="bottomLeft" state="frozen"/>
      <selection pane="bottomLeft" activeCell="A2" sqref="A2:XFD13"/>
    </sheetView>
  </sheetViews>
  <sheetFormatPr defaultRowHeight="15"/>
  <cols>
    <col min="1" max="1" width="38.42578125" customWidth="1"/>
    <col min="2" max="2" width="25.42578125" customWidth="1"/>
    <col min="3" max="3" width="56.28515625" customWidth="1"/>
    <col min="4" max="4" width="135.85546875" customWidth="1"/>
    <col min="5" max="5" width="21.28515625" customWidth="1"/>
    <col min="6" max="6" width="14.7109375" customWidth="1"/>
    <col min="7" max="7" width="18" customWidth="1"/>
    <col min="8" max="8" width="24" customWidth="1"/>
    <col min="9" max="9" width="150.28515625" customWidth="1"/>
    <col min="10" max="10" width="11.140625" customWidth="1"/>
  </cols>
  <sheetData>
    <row r="1" spans="1:10">
      <c r="A1" s="2" t="s">
        <v>1</v>
      </c>
      <c r="B1" s="2" t="s">
        <v>8</v>
      </c>
      <c r="C1" s="2" t="s">
        <v>4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18</v>
      </c>
      <c r="J1" s="2" t="s">
        <v>49</v>
      </c>
    </row>
    <row r="2" spans="1:10">
      <c r="I2" s="1"/>
    </row>
    <row r="3" spans="1:10">
      <c r="I3" s="1"/>
    </row>
    <row r="4" spans="1:10">
      <c r="I4" s="1"/>
    </row>
    <row r="5" spans="1:10">
      <c r="I5" s="1"/>
    </row>
    <row r="6" spans="1:10">
      <c r="I6" s="1"/>
    </row>
    <row r="7" spans="1:10">
      <c r="I7" s="1"/>
    </row>
    <row r="8" spans="1:10">
      <c r="I8" s="1"/>
    </row>
    <row r="9" spans="1:10">
      <c r="I9" s="1"/>
    </row>
    <row r="10" spans="1:10">
      <c r="I10" s="1"/>
    </row>
    <row r="11" spans="1:10">
      <c r="I11" s="1"/>
    </row>
    <row r="12" spans="1:10">
      <c r="I12" s="1"/>
    </row>
    <row r="13" spans="1:10">
      <c r="I13" s="1"/>
    </row>
  </sheetData>
  <autoFilter ref="A1:J13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"/>
  <sheetViews>
    <sheetView workbookViewId="0">
      <pane ySplit="1" topLeftCell="A2" activePane="bottomLeft" state="frozen"/>
      <selection pane="bottomLeft" activeCell="C30" sqref="C30"/>
    </sheetView>
  </sheetViews>
  <sheetFormatPr defaultRowHeight="15"/>
  <cols>
    <col min="1" max="1" width="38.7109375" customWidth="1"/>
    <col min="2" max="2" width="24.28515625" customWidth="1"/>
    <col min="3" max="3" width="45.7109375" customWidth="1"/>
    <col min="4" max="4" width="87.42578125" customWidth="1"/>
    <col min="5" max="5" width="21.28515625" customWidth="1"/>
    <col min="6" max="6" width="14.7109375" customWidth="1"/>
    <col min="7" max="7" width="18" customWidth="1"/>
    <col min="8" max="8" width="23.140625" customWidth="1"/>
    <col min="9" max="9" width="51.28515625" customWidth="1"/>
    <col min="10" max="10" width="11.140625" customWidth="1"/>
  </cols>
  <sheetData>
    <row r="1" spans="1:10">
      <c r="A1" s="2" t="s">
        <v>1</v>
      </c>
      <c r="B1" s="2" t="s">
        <v>8</v>
      </c>
      <c r="C1" s="2" t="s">
        <v>4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18</v>
      </c>
      <c r="J1" s="2" t="s">
        <v>49</v>
      </c>
    </row>
    <row r="2" spans="1:10">
      <c r="I2" s="1"/>
    </row>
    <row r="4" spans="1:10">
      <c r="I4" s="1"/>
    </row>
    <row r="5" spans="1:10">
      <c r="I5" s="1"/>
    </row>
    <row r="7" spans="1:10">
      <c r="I7" s="1"/>
    </row>
    <row r="11" spans="1:10">
      <c r="I11" s="1"/>
    </row>
    <row r="13" spans="1:10">
      <c r="I13" s="1"/>
    </row>
    <row r="15" spans="1:10">
      <c r="I15" s="1"/>
    </row>
    <row r="17" spans="9:9">
      <c r="I17" s="1"/>
    </row>
    <row r="20" spans="9:9">
      <c r="I20" s="1"/>
    </row>
  </sheetData>
  <autoFilter ref="A1:J22" xr:uid="{00000000-0009-0000-0000-00001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9.140625" customWidth="1"/>
    <col min="2" max="2" width="13.7109375" customWidth="1"/>
    <col min="3" max="4" width="27.7109375" customWidth="1"/>
    <col min="5" max="5" width="33.140625" customWidth="1"/>
  </cols>
  <sheetData>
    <row r="1" spans="1:5">
      <c r="A1" s="2" t="s">
        <v>66</v>
      </c>
      <c r="B1" s="2" t="s">
        <v>67</v>
      </c>
      <c r="C1" s="2" t="s">
        <v>69</v>
      </c>
      <c r="D1" s="2" t="s">
        <v>68</v>
      </c>
      <c r="E1" s="2" t="s">
        <v>70</v>
      </c>
    </row>
    <row r="2" spans="1:5">
      <c r="C2" s="1"/>
      <c r="D2" s="1"/>
    </row>
  </sheetData>
  <autoFilter ref="A1:E2" xr:uid="{00000000-0009-0000-0000-000011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3.5703125" customWidth="1"/>
    <col min="2" max="3" width="41.7109375" customWidth="1"/>
    <col min="4" max="4" width="13.42578125" customWidth="1"/>
    <col min="5" max="5" width="31.7109375" customWidth="1"/>
    <col min="6" max="6" width="9.140625" customWidth="1"/>
    <col min="7" max="7" width="15.28515625" customWidth="1"/>
    <col min="8" max="8" width="10.28515625" customWidth="1"/>
    <col min="9" max="9" width="14" customWidth="1"/>
    <col min="10" max="10" width="9.140625" customWidth="1"/>
  </cols>
  <sheetData>
    <row r="1" spans="1:10">
      <c r="A1" s="2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</row>
  </sheetData>
  <autoFilter ref="A1:J2" xr:uid="{00000000-0009-0000-0000-000012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3" customWidth="1"/>
    <col min="2" max="2" width="11.7109375" customWidth="1"/>
    <col min="3" max="3" width="10.140625" customWidth="1"/>
    <col min="4" max="4" width="31.7109375" customWidth="1"/>
    <col min="5" max="5" width="9.7109375" customWidth="1"/>
  </cols>
  <sheetData>
    <row r="1" spans="1:5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</row>
  </sheetData>
  <autoFilter ref="A1:E2" xr:uid="{00000000-0009-0000-0000-000013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"/>
  <sheetViews>
    <sheetView workbookViewId="0">
      <pane ySplit="1" topLeftCell="A2" activePane="bottomLeft" state="frozen"/>
      <selection pane="bottomLeft" activeCell="A2" sqref="A2:XFD5"/>
    </sheetView>
  </sheetViews>
  <sheetFormatPr defaultRowHeight="15"/>
  <cols>
    <col min="1" max="1" width="28.140625" customWidth="1"/>
    <col min="2" max="3" width="9.140625" customWidth="1"/>
    <col min="4" max="4" width="10.28515625" customWidth="1"/>
    <col min="5" max="5" width="248" customWidth="1"/>
    <col min="6" max="6" width="13.28515625" customWidth="1"/>
  </cols>
  <sheetData>
    <row r="1" spans="1:6">
      <c r="A1" s="2" t="s">
        <v>75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</row>
  </sheetData>
  <autoFilter ref="A1:F5" xr:uid="{00000000-0009-0000-0000-000014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pane ySplit="1" topLeftCell="A2" activePane="bottomLeft" state="frozen"/>
      <selection pane="bottomLeft" activeCell="D26" sqref="A1:XFD1048576"/>
    </sheetView>
  </sheetViews>
  <sheetFormatPr defaultRowHeight="15"/>
  <cols>
    <col min="1" max="1" width="9.140625" customWidth="1"/>
  </cols>
  <sheetData>
    <row r="1" spans="1:1">
      <c r="A1" s="2"/>
    </row>
  </sheetData>
  <autoFilter ref="A1" xr:uid="{00000000-0009-0000-0000-000015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pane ySplit="1" topLeftCell="A2" activePane="bottomLeft" state="frozen"/>
      <selection pane="bottomLeft" activeCell="D21" sqref="A1:XFD1048576"/>
    </sheetView>
  </sheetViews>
  <sheetFormatPr defaultRowHeight="15"/>
  <cols>
    <col min="1" max="1" width="9.140625" customWidth="1"/>
  </cols>
  <sheetData>
    <row r="1" spans="1:1">
      <c r="A1" s="2"/>
    </row>
  </sheetData>
  <autoFilter ref="A1" xr:uid="{00000000-0009-0000-0000-000016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"/>
  <sheetViews>
    <sheetView workbookViewId="0">
      <pane ySplit="1" topLeftCell="A2" activePane="bottomLeft" state="frozen"/>
      <selection pane="bottomLeft" activeCell="A2" sqref="A2:XFD21"/>
    </sheetView>
  </sheetViews>
  <sheetFormatPr defaultRowHeight="15"/>
  <cols>
    <col min="1" max="1" width="24.5703125" customWidth="1"/>
    <col min="2" max="2" width="38.140625" customWidth="1"/>
    <col min="3" max="3" width="38" customWidth="1"/>
    <col min="4" max="4" width="12.5703125" customWidth="1"/>
    <col min="5" max="5" width="19.28515625" customWidth="1"/>
    <col min="6" max="6" width="12.7109375" customWidth="1"/>
    <col min="7" max="7" width="18.7109375" customWidth="1"/>
    <col min="8" max="8" width="21.42578125" customWidth="1"/>
    <col min="9" max="9" width="25.42578125" customWidth="1"/>
    <col min="10" max="10" width="38.140625" customWidth="1"/>
    <col min="11" max="11" width="16.140625" customWidth="1"/>
  </cols>
  <sheetData>
    <row r="1" spans="1:11">
      <c r="A1" s="2" t="s">
        <v>24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33</v>
      </c>
      <c r="I1" s="2" t="s">
        <v>34</v>
      </c>
      <c r="J1" s="2" t="s">
        <v>36</v>
      </c>
      <c r="K1" s="2" t="s">
        <v>37</v>
      </c>
    </row>
  </sheetData>
  <autoFilter ref="A1:K21" xr:uid="{00000000-0009-0000-0000-00001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High-Level</vt:lpstr>
      <vt:lpstr>User Accounts</vt:lpstr>
      <vt:lpstr>Shared Mailboxes</vt:lpstr>
      <vt:lpstr>Resource Accounts</vt:lpstr>
      <vt:lpstr>SharePoint Sites</vt:lpstr>
      <vt:lpstr>Teams</vt:lpstr>
      <vt:lpstr>Guest Accounts</vt:lpstr>
      <vt:lpstr>AAD Apps</vt:lpstr>
      <vt:lpstr>Conditional Access</vt:lpstr>
      <vt:lpstr>M365 Apps Usage Usage</vt:lpstr>
      <vt:lpstr>Unified Groups</vt:lpstr>
      <vt:lpstr>Standard Groups</vt:lpstr>
      <vt:lpstr>MailContacts</vt:lpstr>
      <vt:lpstr>MX Records</vt:lpstr>
      <vt:lpstr>Verified Domains</vt:lpstr>
      <vt:lpstr>Transport Rules</vt:lpstr>
      <vt:lpstr>Receive Connectors</vt:lpstr>
      <vt:lpstr>Send Connectors</vt:lpstr>
      <vt:lpstr>OneDrive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McAvinue</cp:lastModifiedBy>
  <dcterms:created xsi:type="dcterms:W3CDTF">2022-05-01T12:12:10Z</dcterms:created>
  <dcterms:modified xsi:type="dcterms:W3CDTF">2024-04-22T17:42:30Z</dcterms:modified>
</cp:coreProperties>
</file>