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sibeal_mccourt_mail_mcgill_ca/Documents/R/Canadian_N_Footprint/Data/Food/food_production/"/>
    </mc:Choice>
  </mc:AlternateContent>
  <xr:revisionPtr revIDLastSave="108" documentId="11_B9DE4158B272683391325315491AECD6AA688E4A" xr6:coauthVersionLast="46" xr6:coauthVersionMax="46" xr10:uidLastSave="{922B9C37-9545-401D-B554-92B5AE5773D2}"/>
  <bookViews>
    <workbookView xWindow="13095" yWindow="570" windowWidth="17115" windowHeight="15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<sst xmlns="http://schemas.openxmlformats.org/spreadsheetml/2006/main" count="25" uniqueCount="25">
  <si>
    <t>Animal</t>
  </si>
  <si>
    <t>Broiler</t>
  </si>
  <si>
    <t>Layer</t>
  </si>
  <si>
    <t>Beef cow</t>
  </si>
  <si>
    <t>Beef bull</t>
  </si>
  <si>
    <t>Beef heifer</t>
  </si>
  <si>
    <t>Beef steer</t>
  </si>
  <si>
    <t>Dairy cow</t>
  </si>
  <si>
    <t>Dairy heifer</t>
  </si>
  <si>
    <t>Calves</t>
  </si>
  <si>
    <t>Sow and gilts</t>
  </si>
  <si>
    <t>Boar</t>
  </si>
  <si>
    <t>Grower</t>
  </si>
  <si>
    <t>Feed DMI kg/animal/year</t>
  </si>
  <si>
    <t>%Grain west</t>
  </si>
  <si>
    <t>%Straw/Hay west</t>
  </si>
  <si>
    <t>%Straw/Hay east</t>
  </si>
  <si>
    <t>%Forage east</t>
  </si>
  <si>
    <t>%Forage west</t>
  </si>
  <si>
    <t>%Grain east</t>
  </si>
  <si>
    <t>%Whole corn east</t>
  </si>
  <si>
    <t>%Whole corn west</t>
  </si>
  <si>
    <t>Piglet and wiener</t>
  </si>
  <si>
    <t>source:</t>
  </si>
  <si>
    <t>Sheppard, S. C., &amp; Bittman, S. (2015). Linkage of food consumption and export to ammonia emissions in Canada and the overriding implications for mitigation. Atmospheric Environment, 103, 43–52. https://doi.org/10.1016/j.atmosenv.2014.12.023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</si>
</sst>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14.12.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10" sqref="B10"/>
    </sheetView>
  </sheetViews>
  <sheetFormatPr defaultRowHeight="15" x14ac:dyDescent="0.25"/>
  <cols>
    <col min="1" max="1" width="22.140625" customWidth="1"/>
    <col min="2" max="3" width="23.42578125" customWidth="1"/>
    <col min="4" max="4" width="13.42578125" customWidth="1"/>
    <col min="5" max="7" width="17.28515625" customWidth="1"/>
  </cols>
  <sheetData>
    <row r="1" spans="1:10" x14ac:dyDescent="0.25">
      <c r="A1" t="s">
        <v>23</v>
      </c>
      <c r="B1" s="1" t="s">
        <v>24</v>
      </c>
    </row>
    <row r="2" spans="1:10" x14ac:dyDescent="0.25">
      <c r="A2" t="s">
        <v>0</v>
      </c>
      <c r="B2" t="s">
        <v>13</v>
      </c>
      <c r="C2" t="s">
        <v>19</v>
      </c>
      <c r="D2" t="s">
        <v>14</v>
      </c>
      <c r="E2" t="s">
        <v>20</v>
      </c>
      <c r="F2" t="s">
        <v>21</v>
      </c>
      <c r="G2" t="s">
        <v>16</v>
      </c>
      <c r="H2" t="s">
        <v>15</v>
      </c>
      <c r="I2" t="s">
        <v>17</v>
      </c>
      <c r="J2" t="s">
        <v>18</v>
      </c>
    </row>
    <row r="3" spans="1:10" x14ac:dyDescent="0.25">
      <c r="A3" t="s">
        <v>1</v>
      </c>
      <c r="B3">
        <v>26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</v>
      </c>
      <c r="B4">
        <v>37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</v>
      </c>
      <c r="B5">
        <v>4600</v>
      </c>
      <c r="C5">
        <v>0.03</v>
      </c>
      <c r="D5">
        <v>0.04</v>
      </c>
      <c r="E5">
        <v>0.06</v>
      </c>
      <c r="F5">
        <v>0.01</v>
      </c>
      <c r="G5">
        <v>0.01</v>
      </c>
      <c r="H5">
        <v>7.0000000000000007E-2</v>
      </c>
      <c r="I5">
        <v>0.9</v>
      </c>
      <c r="J5">
        <v>0.88</v>
      </c>
    </row>
    <row r="6" spans="1:10" x14ac:dyDescent="0.25">
      <c r="A6" t="s">
        <v>4</v>
      </c>
      <c r="B6">
        <v>5000</v>
      </c>
      <c r="C6">
        <v>0.03</v>
      </c>
      <c r="D6">
        <v>0.04</v>
      </c>
      <c r="E6">
        <v>0.06</v>
      </c>
      <c r="F6">
        <v>0.01</v>
      </c>
      <c r="G6">
        <v>0.01</v>
      </c>
      <c r="H6">
        <v>7.0000000000000007E-2</v>
      </c>
      <c r="I6">
        <v>0.9</v>
      </c>
      <c r="J6">
        <v>0.88</v>
      </c>
    </row>
    <row r="7" spans="1:10" x14ac:dyDescent="0.25">
      <c r="A7" t="s">
        <v>5</v>
      </c>
      <c r="B7">
        <v>3200</v>
      </c>
      <c r="C7">
        <v>0.22</v>
      </c>
      <c r="D7">
        <v>0.24</v>
      </c>
      <c r="E7">
        <v>0.16</v>
      </c>
      <c r="F7">
        <v>0.02</v>
      </c>
      <c r="G7">
        <v>0.02</v>
      </c>
      <c r="H7">
        <v>0.06</v>
      </c>
      <c r="I7">
        <v>0.59</v>
      </c>
      <c r="J7">
        <v>0.68</v>
      </c>
    </row>
    <row r="8" spans="1:10" x14ac:dyDescent="0.25">
      <c r="A8" t="s">
        <v>6</v>
      </c>
      <c r="B8">
        <v>2800</v>
      </c>
      <c r="C8">
        <v>0.22</v>
      </c>
      <c r="D8">
        <v>0.24</v>
      </c>
      <c r="E8">
        <v>0.16</v>
      </c>
      <c r="F8">
        <v>0.02</v>
      </c>
      <c r="G8">
        <v>0.02</v>
      </c>
      <c r="H8">
        <v>0.06</v>
      </c>
      <c r="I8">
        <v>0.59</v>
      </c>
      <c r="J8">
        <v>0.68</v>
      </c>
    </row>
    <row r="9" spans="1:10" x14ac:dyDescent="0.25">
      <c r="A9" t="s">
        <v>7</v>
      </c>
      <c r="B9">
        <v>7900</v>
      </c>
      <c r="C9">
        <v>0.1</v>
      </c>
      <c r="D9">
        <v>0.1</v>
      </c>
      <c r="E9">
        <v>0.13</v>
      </c>
      <c r="F9">
        <v>0.13</v>
      </c>
      <c r="G9">
        <v>0</v>
      </c>
      <c r="H9">
        <v>0</v>
      </c>
      <c r="I9">
        <v>0.77</v>
      </c>
      <c r="J9">
        <v>0.77</v>
      </c>
    </row>
    <row r="10" spans="1:10" x14ac:dyDescent="0.25">
      <c r="A10" t="s">
        <v>8</v>
      </c>
      <c r="B10">
        <v>3000</v>
      </c>
      <c r="C10">
        <v>0.1</v>
      </c>
      <c r="D10">
        <v>0.1</v>
      </c>
      <c r="E10">
        <v>0.13</v>
      </c>
      <c r="F10">
        <v>0.13</v>
      </c>
      <c r="G10">
        <v>0</v>
      </c>
      <c r="H10">
        <v>0</v>
      </c>
      <c r="I10">
        <v>0.77</v>
      </c>
      <c r="J10">
        <v>0.77</v>
      </c>
    </row>
    <row r="11" spans="1:10" x14ac:dyDescent="0.25">
      <c r="A11" t="s">
        <v>9</v>
      </c>
      <c r="B11">
        <f>(1200+1600)/2</f>
        <v>1400</v>
      </c>
      <c r="C11">
        <f>(0.03+0.1)/2</f>
        <v>6.5000000000000002E-2</v>
      </c>
      <c r="D11">
        <f>(0.04+0.1)/2</f>
        <v>7.0000000000000007E-2</v>
      </c>
      <c r="E11">
        <f>(0.06+0.13)/2</f>
        <v>9.5000000000000001E-2</v>
      </c>
      <c r="F11">
        <f>(0.01+0.13)/2</f>
        <v>7.0000000000000007E-2</v>
      </c>
      <c r="G11">
        <v>0</v>
      </c>
      <c r="H11">
        <v>0</v>
      </c>
      <c r="I11">
        <f>(0.9+0.77)/2</f>
        <v>0.83499999999999996</v>
      </c>
      <c r="J11">
        <f>(0.88+0.77)/2</f>
        <v>0.82499999999999996</v>
      </c>
    </row>
    <row r="12" spans="1:10" x14ac:dyDescent="0.25">
      <c r="A12" t="s">
        <v>10</v>
      </c>
      <c r="B12">
        <v>660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11</v>
      </c>
      <c r="B13">
        <v>910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270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12</v>
      </c>
      <c r="B15">
        <v>840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</sheetData>
  <hyperlinks>
    <hyperlink ref="B1" r:id="rId1" display="https://doi.org/10.1016/j.atmosenv.2014.12.023" xr:uid="{0DE1C09E-F2A6-4FFF-90E4-BA6A82AD03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Sibeal (admin)</dc:creator>
  <cp:lastModifiedBy>Sibeal McCourt</cp:lastModifiedBy>
  <dcterms:created xsi:type="dcterms:W3CDTF">2020-08-10T16:35:04Z</dcterms:created>
  <dcterms:modified xsi:type="dcterms:W3CDTF">2021-05-28T19:19:08Z</dcterms:modified>
</cp:coreProperties>
</file>