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rtel_lab1-2/mcgeary/computation/AgoRBNS/2017_Paper/"/>
    </mc:Choice>
  </mc:AlternateContent>
  <xr:revisionPtr revIDLastSave="0" documentId="13_ncr:1_{B7379AB4-91BC-854B-B8C4-C189C7D4A511}" xr6:coauthVersionLast="45" xr6:coauthVersionMax="45" xr10:uidLastSave="{00000000-0000-0000-0000-000000000000}"/>
  <bookViews>
    <workbookView xWindow="-34100" yWindow="2760" windowWidth="27020" windowHeight="18980" xr2:uid="{5EFF9404-A713-474A-B11D-FEB96E652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6" i="1" l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66" i="1"/>
  <c r="E65" i="1"/>
  <c r="E64" i="1"/>
  <c r="E63" i="1"/>
  <c r="E62" i="1"/>
  <c r="E61" i="1"/>
  <c r="E60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59" i="1"/>
  <c r="E58" i="1"/>
  <c r="E57" i="1"/>
  <c r="E56" i="1"/>
  <c r="E55" i="1"/>
  <c r="E54" i="1"/>
  <c r="E39" i="1"/>
  <c r="E38" i="1"/>
  <c r="E37" i="1"/>
  <c r="E36" i="1"/>
  <c r="E35" i="1"/>
  <c r="E34" i="1"/>
  <c r="E3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E19" i="1"/>
  <c r="E18" i="1"/>
  <c r="E17" i="1"/>
  <c r="E16" i="1"/>
  <c r="E15" i="1"/>
  <c r="E14" i="1"/>
  <c r="E1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2" i="1"/>
  <c r="E11" i="1"/>
  <c r="E10" i="1"/>
  <c r="E9" i="1"/>
  <c r="E8" i="1"/>
  <c r="E7" i="1"/>
  <c r="E6" i="1"/>
  <c r="E5" i="1"/>
  <c r="E4" i="1"/>
  <c r="E3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" i="1"/>
  <c r="D4" i="1"/>
  <c r="D150" i="1"/>
  <c r="D151" i="1"/>
  <c r="D152" i="1"/>
  <c r="D153" i="1"/>
  <c r="D154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31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97" i="1"/>
</calcChain>
</file>

<file path=xl/sharedStrings.xml><?xml version="1.0" encoding="utf-8"?>
<sst xmlns="http://schemas.openxmlformats.org/spreadsheetml/2006/main" count="495" uniqueCount="140">
  <si>
    <t>Sample #</t>
  </si>
  <si>
    <t>Study #</t>
  </si>
  <si>
    <t>Raw file</t>
  </si>
  <si>
    <t>miRNA</t>
  </si>
  <si>
    <t>purification</t>
  </si>
  <si>
    <t>sample</t>
  </si>
  <si>
    <t>40percent</t>
  </si>
  <si>
    <t>12.65percent</t>
  </si>
  <si>
    <t>4percent</t>
  </si>
  <si>
    <t>1.265percent</t>
  </si>
  <si>
    <t>0.4percent</t>
  </si>
  <si>
    <t>0percent</t>
  </si>
  <si>
    <t>miR-1</t>
  </si>
  <si>
    <t>inputlibrary</t>
  </si>
  <si>
    <t>let-7a</t>
  </si>
  <si>
    <t>miR-155</t>
  </si>
  <si>
    <t>miR-124</t>
  </si>
  <si>
    <t>lsy-6</t>
  </si>
  <si>
    <t>miR-7</t>
  </si>
  <si>
    <t>Sample name</t>
  </si>
  <si>
    <t>let-7a,miR-155,miR-124,lsy-6</t>
  </si>
  <si>
    <t>inputlibrary2</t>
  </si>
  <si>
    <t>let-7a,miR-155</t>
  </si>
  <si>
    <t>miR-124,lsy-6</t>
  </si>
  <si>
    <t>miR-144</t>
  </si>
  <si>
    <t>miR-199a</t>
  </si>
  <si>
    <t>miR-204</t>
  </si>
  <si>
    <t>miR-137</t>
  </si>
  <si>
    <t>miR-143</t>
  </si>
  <si>
    <t>miR-205</t>
  </si>
  <si>
    <t>miR-223</t>
  </si>
  <si>
    <t>miR-139</t>
  </si>
  <si>
    <t>miR-153</t>
  </si>
  <si>
    <t>miR-182</t>
  </si>
  <si>
    <t>miR-216b</t>
  </si>
  <si>
    <t>miR-122</t>
  </si>
  <si>
    <t>miR-133</t>
  </si>
  <si>
    <t>miR-145</t>
  </si>
  <si>
    <t>miR-184</t>
  </si>
  <si>
    <t>miR-216a</t>
  </si>
  <si>
    <t>miR-217</t>
  </si>
  <si>
    <t>miR-219a</t>
  </si>
  <si>
    <t>miR-451a</t>
  </si>
  <si>
    <t>miR-138</t>
  </si>
  <si>
    <t>miR-190a</t>
  </si>
  <si>
    <t>miR-200b</t>
  </si>
  <si>
    <t>miR-375</t>
  </si>
  <si>
    <t>smallRNA-seq_purifiedAGO2-miR-155.txt.gz</t>
  </si>
  <si>
    <t>smallRNA-seq_purifiedAGO2-miR-1.txt.gz</t>
  </si>
  <si>
    <t>/lab/solexa_bartel/klin/RNA_Seq/2017_03_14_HeLa_transfections/mir144_rep1/mir144_rep1.txt.gz</t>
  </si>
  <si>
    <t>/lab/solexa_bartel/klin/RNA_Seq/2017_03_14_HeLa_transfections/mir199a_rep1/mir199a_rep1.txt.gz</t>
  </si>
  <si>
    <t>/lab/solexa_bartel/klin/RNA_Seq/2017_03_14_HeLa_transfections/mir204_rep1/mir204_rep1.txt.gz</t>
  </si>
  <si>
    <t>/lab/solexa_bartel/klin/RNA_Seq/2017_04_26_batch2/mir137_rep1/mir137_rep1.txt.gz</t>
  </si>
  <si>
    <t>/lab/solexa_bartel/klin/RNA_Seq/2017_04_26_batch2/mir143_rep1/mir143_rep1.txt.gz</t>
  </si>
  <si>
    <t>/lab/solexa_bartel/klin/RNA_Seq/2017_04_26_batch2/mir144_rep2/mir144_rep2.txt.gz</t>
  </si>
  <si>
    <t>/lab/solexa_bartel/klin/RNA_Seq/2017_04_26_batch2/mir155_rep1/mir155_rep1.txt.gz</t>
  </si>
  <si>
    <t>/lab/solexa_bartel/klin/RNA_Seq/2017_04_26_batch2/mir199a_rep2/mir199a_rep2.txt.gz</t>
  </si>
  <si>
    <t>/lab/solexa_bartel/klin/RNA_Seq/2017_04_26_batch2/mir204_rep2/mir204_rep2.txt.gz</t>
  </si>
  <si>
    <t>/lab/solexa_bartel/klin/RNA_Seq/2017_04_26_batch2/mir205_rep1/mir205_rep1.txt.gz</t>
  </si>
  <si>
    <t>/lab/solexa_bartel/klin/RNA_Seq/2017_04_26_batch2/mir223_rep1/mir223_rep1.txt.gz</t>
  </si>
  <si>
    <t>/lab/solexa_bartel/klin/RNA_Seq/2017_06_08_batch3_run2/mir7_rep1/mir7_rep1.txt.gz</t>
  </si>
  <si>
    <t>/lab/solexa_bartel/klin/RNA_Seq/2017_06_08_batch3_run2/mir137_rep2/mir137_rep2.txt.gz</t>
  </si>
  <si>
    <t>/lab/solexa_bartel/klin/RNA_Seq/2017_06_08_batch3_run2/mir139_rep1/mir139_rep1.txt.gz</t>
  </si>
  <si>
    <t>/lab/solexa_bartel/klin/RNA_Seq/2017_06_08_batch3_run2/mir153_rep1/mir153_rep1.txt.gz</t>
  </si>
  <si>
    <t>/lab/solexa_bartel/klin/RNA_Seq/2017_06_08_batch3_run2/mir182_rep1/mir182_rep1.txt.gz</t>
  </si>
  <si>
    <t>/lab/solexa_bartel/klin/RNA_Seq/2017_06_08_batch3_run2/mir205_rep2/mir205_rep2.txt.gz</t>
  </si>
  <si>
    <t>/lab/solexa_bartel/klin/RNA_Seq/2017_06_08_batch3_run2/mir216b_rep1/mir216b_rep1.txt.gz</t>
  </si>
  <si>
    <t>/lab/solexa_bartel/klin/RNA_Seq/2017_09_28_batch7/let7_rep1/let7_rep1.txt.gz</t>
  </si>
  <si>
    <t>/lab/solexa_bartel/klin/RNA_Seq/2017_09_28_batch7/lsy6_rep1/lsy6_rep1.txt.gz</t>
  </si>
  <si>
    <t>/lab/solexa_bartel/klin/RNA_Seq/2017_09_28_batch7/mir1_rep1/mir1_rep1.txt.gz</t>
  </si>
  <si>
    <t>/lab/solexa_bartel/klin/RNA_Seq/2017_09_28_batch7/mir7_rep2/mir7_rep2.txt.gz</t>
  </si>
  <si>
    <t>/lab/solexa_bartel/klin/RNA_Seq/2017_09_28_batch7/mir124_rep1/mir124_rep1.txt.gz</t>
  </si>
  <si>
    <t>/lab/solexa_bartel/klin/RNA_Seq/2017_09_28_batch7/mir139_rep2/mir139_rep2.txt.gz</t>
  </si>
  <si>
    <t>/lab/solexa_bartel/klin/RNA_Seq/2017_09_28_batch7/mir155_rep2/mir155_rep2.txt.gz</t>
  </si>
  <si>
    <t>/lab/solexa_bartel/klin/RNA_Seq/2017_09_28_batch7/mir182_rep2/mir182_rep2.txt.gz</t>
  </si>
  <si>
    <t>/lab/solexa_bartel/klin/RNA_Seq/2017_08_29_batch6/let7_rep2/let7_rep2.txt.gz</t>
  </si>
  <si>
    <t>/lab/solexa_bartel/klin/RNA_Seq/2017_08_29_batch6/lsy6_rep2/lsy6_rep2.txt.gz</t>
  </si>
  <si>
    <t>/lab/solexa_bartel/klin/RNA_Seq/2017_08_29_batch6/mir1_rep2/mir1_rep2.txt.gz</t>
  </si>
  <si>
    <t>/lab/solexa_bartel/klin/RNA_Seq/2017_08_29_batch6/mir124_rep2/mir124_rep2.txt.gz</t>
  </si>
  <si>
    <t>/lab/solexa_bartel/klin/RNA_Seq/2017_08_29_batch6/mir143_rep2/mir143_rep2.txt.gz</t>
  </si>
  <si>
    <t>/lab/solexa_bartel/klin/RNA_Seq/2017_08_29_batch6/mir153_rep2/mir153_rep2.txt.gz</t>
  </si>
  <si>
    <t>/lab/solexa_bartel/klin/RNA_Seq/2017_08_29_batch6/mir216b_rep2/mir216b_rep2.txt.gz</t>
  </si>
  <si>
    <t>/lab/solexa_bartel/klin/RNA_Seq/2017_08_29_batch6/mir223_rep2/mir223_rep2.txt.gz</t>
  </si>
  <si>
    <t>/lab/solexa_public/Bartel/190816_WIGTC-HISEQ3B_CDWANANXX/QualityScore/AGTTCC-s_6_1_sequence.txt.gz</t>
  </si>
  <si>
    <t>/lab/solexa_public/Bartel/190816_WIGTC-HISEQ3B_CDWANANXX/QualityScore/ATGTCA-s_6_1_sequence.txt.gz</t>
  </si>
  <si>
    <t>/lab/solexa_public/Bartel/190816_WIGTC-HISEQ3B_CDWANANXX/QualityScore/CCGTCC-s_6_1_sequence.txt.gz</t>
  </si>
  <si>
    <t>/lab/solexa_public/Bartel/190816_WIGTC-HISEQ3B_CDWANANXX/QualityScore/GTAGAG-s_6_1_sequence.txt.gz</t>
  </si>
  <si>
    <t>/lab/solexa_public/Bartel/190816_WIGTC-HISEQ3B_CDWANANXX/QualityScore/GTCCGC-s_6_1_sequence.txt.gz</t>
  </si>
  <si>
    <t>/lab/solexa_public/Bartel/190816_WIGTC-HISEQ3B_CDWANANXX/QualityScore/GTGAAA-s_6_1_sequence.txt.gz</t>
  </si>
  <si>
    <t>/lab/solexa_public/Bartel/190816_WIGTC-HISEQ3B_CDWANANXX/QualityScore/GTGGCC-s_6_1_sequence.txt.gz</t>
  </si>
  <si>
    <t>/lab/solexa_public/Bartel/190816_WIGTC-HISEQ3B_CDWANANXX/QualityScore/GTTTCG-s_6_1_sequence.txt.gz</t>
  </si>
  <si>
    <t>/lab/solexa_public/Bartel/190816_WIGTC-HISEQ3B_CDWANANXX/QualityScore/GTAGAG-s_7_1_sequence.txt.gz</t>
  </si>
  <si>
    <t>/lab/solexa_public/Bartel/190816_WIGTC-HISEQ3B_CDWANANXX/QualityScore/GTCCGC-s_7_1_sequence.txt.gz</t>
  </si>
  <si>
    <t>/lab/solexa_public/Bartel/190816_WIGTC-HISEQ3B_CDWANANXX/QualityScore/GTGAAA-s_7_1_sequence.txt.gz</t>
  </si>
  <si>
    <t>/lab/solexa_public/Bartel/190816_WIGTC-HISEQ3B_CDWANANXX/QualityScore/GTGGCC-s_7_1_sequence.txt.gz</t>
  </si>
  <si>
    <t>/lab/solexa_public/Bartel/190816_WIGTC-HISEQ3B_CDWANANXX/QualityScore/GTTTCG-s_7_1_sequence.txt.gz</t>
  </si>
  <si>
    <t>/lab/solexa_public/Bartel/190816_WIGTC-HISEQ3B_CDWANANXX/QualityScore/CGTACG-s_7_1_sequence.txt.gz</t>
  </si>
  <si>
    <t>/lab/solexa_public/Bartel/190816_WIGTC-HISEQ3B_CDWANANXX/QualityScore/GAGTGG-s_7_1_sequence.txt.gz</t>
  </si>
  <si>
    <t>/lab/solexa_public/Bartel/190816_WIGTC-HISEQ3B_CDWANANXX/QualityScore/GGTAGC-s_7_1_sequence.txt.gz</t>
  </si>
  <si>
    <t>/lab/solexa_public/Bartel/190816_WIGTC-HISEQ3B_CDWANANXX/QualityScore/CGATGT-s_8_1_sequence.txt.gz</t>
  </si>
  <si>
    <t>/lab/solexa_public/Bartel/190816_WIGTC-HISEQ3B_CDWANANXX/QualityScore/TGACCA-s_8_1_sequence.txt.gz</t>
  </si>
  <si>
    <t>/lab/solexa_public/Bartel/190816_WIGTC-HISEQ3B_CDWANANXX/QualityScore/ACAGTG-s_8_1_sequence.txt.gz</t>
  </si>
  <si>
    <t>/lab/solexa_public/Bartel/190816_WIGTC-HISEQ3B_CDWANANXX/QualityScore/GCCAAT-s_8_1_sequence.txt.gz</t>
  </si>
  <si>
    <t>/lab/solexa_public/Bartel/190816_WIGTC-HISEQ3B_CDWANANXX/QualityScore/CAGATC-s_8_1_sequence.txt.gz</t>
  </si>
  <si>
    <t>/lab/solexa_public/Bartel/190816_WIGTC-HISEQ3B_CDWANANXX/QualityScore/CTTGTA-s_8_1_sequence.txt.gz</t>
  </si>
  <si>
    <t>/lab/solexa_public/Bartel/190816_WIGTC-HISEQ3B_CDWANANXX/QualityScore/ATCACG-s_8_1_sequence.txt.gz</t>
  </si>
  <si>
    <t>/lab/solexa_public/Bartel/190816_WIGTC-HISEQ3B_CDWANANXX/QualityScore/TTAGGC-s_8_1_sequence.txt.gz</t>
  </si>
  <si>
    <t>File location</t>
  </si>
  <si>
    <t>140603_WIGTC-HISEQA_C4W8TACXX</t>
  </si>
  <si>
    <t>ACAGTG</t>
  </si>
  <si>
    <t>GCCAAT</t>
  </si>
  <si>
    <t>150120_WIGTC-HISEQ2A_C67BAANXX</t>
  </si>
  <si>
    <t>ATCACG</t>
  </si>
  <si>
    <t>TTAGGC</t>
  </si>
  <si>
    <t>150714_WIGTC-HISEQB_C7EWJACXX</t>
  </si>
  <si>
    <t>CGATGT</t>
  </si>
  <si>
    <t>TGACCA</t>
  </si>
  <si>
    <t>CAGATC</t>
  </si>
  <si>
    <t>181130_WIGTC-HISEQ2A_CCT7PANXX</t>
  </si>
  <si>
    <t>ATTAGC</t>
  </si>
  <si>
    <t>TAGCTT</t>
  </si>
  <si>
    <t>GGCTAC</t>
  </si>
  <si>
    <t>CTTGTA</t>
  </si>
  <si>
    <t>AGTCAA</t>
  </si>
  <si>
    <t>AGCGCT</t>
  </si>
  <si>
    <t>CACGGT</t>
  </si>
  <si>
    <t>150820_WIGTC-HISEQ2A_C7EUUACXX</t>
  </si>
  <si>
    <t>ACTTGA</t>
  </si>
  <si>
    <t>GATCAG</t>
  </si>
  <si>
    <t>150918_WIGTC-HISEQ2A_C7Y6DACXX</t>
  </si>
  <si>
    <t>190614_WIGTC-HISEQ3A_CDPY1ANXX</t>
  </si>
  <si>
    <t>GCGTCA</t>
  </si>
  <si>
    <t>190703_WIGTC-HISEQA_H2LKKBCX3</t>
  </si>
  <si>
    <t>I</t>
  </si>
  <si>
    <t>180202_WIGTC-HISEQ2A_CC25CANXX</t>
  </si>
  <si>
    <t>180615_WIGTC-HISEQ2A_CCLD6ANXX</t>
  </si>
  <si>
    <t>190621_WIGTC-HISEQ2A_HYMTFBCX2</t>
  </si>
  <si>
    <t>Path</t>
  </si>
  <si>
    <t>Barcode</t>
  </si>
  <si>
    <t>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</si>
</sst>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Helvetica"/>
      <family val="2"/>
    </font>
    <font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1A98-B788-1F4F-8999-4A003B4272A3}">
  <dimension ref="A1:Q154"/>
  <sheetViews>
    <sheetView tabSelected="1" zoomScale="161" workbookViewId="0">
      <selection activeCell="D8" sqref="D8"/>
    </sheetView>
  </sheetViews>
  <sheetFormatPr baseColWidth="10" defaultRowHeight="15" x14ac:dyDescent="0.2"/>
  <cols>
    <col min="4" max="4" width="62.5" customWidth="1"/>
    <col min="5" max="5" width="101.5" customWidth="1"/>
    <col min="10" max="10" width="39" customWidth="1"/>
    <col min="15" max="15" width="25.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19</v>
      </c>
      <c r="D1" s="1" t="s">
        <v>2</v>
      </c>
      <c r="E1" s="1" t="s">
        <v>107</v>
      </c>
      <c r="J1" s="1" t="s">
        <v>137</v>
      </c>
      <c r="K1" s="1" t="s">
        <v>138</v>
      </c>
      <c r="L1" s="1" t="s">
        <v>139</v>
      </c>
      <c r="O1" s="1" t="s">
        <v>3</v>
      </c>
      <c r="P1" s="1" t="s">
        <v>4</v>
      </c>
      <c r="Q1" s="1" t="s">
        <v>5</v>
      </c>
    </row>
    <row r="2" spans="1:17" x14ac:dyDescent="0.2">
      <c r="A2">
        <v>1</v>
      </c>
      <c r="B2">
        <v>1</v>
      </c>
      <c r="C2">
        <v>1</v>
      </c>
      <c r="D2" t="s">
        <v>48</v>
      </c>
      <c r="E2" t="str">
        <f>CONCATENATE("/lab/solexa_public/Bartel/", J2, "/QualityScore/", K2, "-s_", L2, "_1_sequence.txt.tar.gz")</f>
        <v>/lab/solexa_public/Bartel/140603_WIGTC-HISEQA_C4W8TACXX/QualityScore/ACAGTG-s_8_1_sequence.txt.tar.gz</v>
      </c>
      <c r="J2" s="4" t="s">
        <v>108</v>
      </c>
      <c r="K2" t="s">
        <v>109</v>
      </c>
      <c r="L2">
        <v>8</v>
      </c>
    </row>
    <row r="3" spans="1:17" s="5" customFormat="1" ht="16" thickBot="1" x14ac:dyDescent="0.25">
      <c r="A3" s="5">
        <v>2</v>
      </c>
      <c r="B3" s="5">
        <v>1</v>
      </c>
      <c r="C3" s="5">
        <v>2</v>
      </c>
      <c r="D3" s="5" t="s">
        <v>47</v>
      </c>
      <c r="E3" s="5" t="str">
        <f>CONCATENATE("/lab/solexa_public/Bartel/", J3, "/QualityScore/", K3, "-s_", L3, "_1_sequence.txt.tar.gz")</f>
        <v>/lab/solexa_public/Bartel/140603_WIGTC-HISEQA_C4W8TACXX/QualityScore/GCCAAT-s_8_1_sequence.txt.tar.gz</v>
      </c>
      <c r="J3" s="6" t="s">
        <v>108</v>
      </c>
      <c r="K3" s="5" t="s">
        <v>110</v>
      </c>
      <c r="L3" s="5">
        <v>8</v>
      </c>
    </row>
    <row r="4" spans="1:17" x14ac:dyDescent="0.2">
      <c r="A4">
        <v>3</v>
      </c>
      <c r="B4">
        <v>2</v>
      </c>
      <c r="C4">
        <v>1</v>
      </c>
      <c r="D4" t="str">
        <f>CONCATENATE("agorbns_", O4,"_purification",P4,"_",Q4, ".txt.gz")</f>
        <v>agorbns_miR-1_purification1_inputlibrary.txt.gz</v>
      </c>
      <c r="E4" t="str">
        <f>CONCATENATE("/lab/solexa_public/Bartel/", J4, "/QualityScore/", K4, "-s_", L4, "_1_sequence.txt.tar.gz")</f>
        <v>/lab/solexa_public/Bartel/150120_WIGTC-HISEQ2A_C67BAANXX/QualityScore/ATCACG-s_6_1_sequence.txt.tar.gz</v>
      </c>
      <c r="J4" t="s">
        <v>111</v>
      </c>
      <c r="K4" t="s">
        <v>112</v>
      </c>
      <c r="L4">
        <v>6</v>
      </c>
      <c r="O4" t="s">
        <v>12</v>
      </c>
      <c r="P4">
        <v>1</v>
      </c>
      <c r="Q4" t="s">
        <v>13</v>
      </c>
    </row>
    <row r="5" spans="1:17" s="1" customFormat="1" x14ac:dyDescent="0.2">
      <c r="A5" s="1">
        <v>4</v>
      </c>
      <c r="B5" s="1">
        <v>2</v>
      </c>
      <c r="C5" s="1">
        <v>2</v>
      </c>
      <c r="D5" s="1" t="str">
        <f>CONCATENATE("agorbns_", O5,"_purification",P5,"_",Q5, ".txt.gz")</f>
        <v>agorbns_miR-1_purification1_40percent.txt.gz</v>
      </c>
      <c r="E5" s="1" t="str">
        <f>CONCATENATE("/lab/solexa_public/Bartel/", J5, "/QualityScore/", K5, "-s_", L5, "_1_sequence.txt.tar.gz")</f>
        <v>/lab/solexa_public/Bartel/150120_WIGTC-HISEQ2A_C67BAANXX/QualityScore/TTAGGC-s_6_1_sequence.txt.tar.gz</v>
      </c>
      <c r="J5" s="1" t="s">
        <v>111</v>
      </c>
      <c r="K5" s="1" t="s">
        <v>113</v>
      </c>
      <c r="L5" s="1">
        <v>6</v>
      </c>
      <c r="O5" s="1" t="s">
        <v>12</v>
      </c>
      <c r="P5" s="1">
        <v>1</v>
      </c>
      <c r="Q5" s="1" t="s">
        <v>6</v>
      </c>
    </row>
    <row r="6" spans="1:17" x14ac:dyDescent="0.2">
      <c r="A6">
        <v>5</v>
      </c>
      <c r="B6">
        <v>2</v>
      </c>
      <c r="C6">
        <v>3</v>
      </c>
      <c r="D6" t="str">
        <f>CONCATENATE("agorbns_", O6,"_purification",P6,"_",Q6, ".txt.gz")</f>
        <v>agorbns_miR-1_purification2_inputlibrary.txt.gz</v>
      </c>
      <c r="E6" t="str">
        <f>CONCATENATE("/lab/solexa_public/Bartel/", J6, "/QualityScore/", K6, "-s_", L6, "_1_sequence.txt.tar.gz")</f>
        <v>/lab/solexa_public/Bartel/150714_WIGTC-HISEQB_C7EWJACXX/QualityScore/ATCACG-s_2_1_sequence.txt.tar.gz</v>
      </c>
      <c r="J6" t="s">
        <v>114</v>
      </c>
      <c r="K6" t="s">
        <v>112</v>
      </c>
      <c r="L6">
        <v>2</v>
      </c>
      <c r="O6" t="s">
        <v>12</v>
      </c>
      <c r="P6">
        <v>2</v>
      </c>
      <c r="Q6" t="s">
        <v>13</v>
      </c>
    </row>
    <row r="7" spans="1:17" x14ac:dyDescent="0.2">
      <c r="A7">
        <v>6</v>
      </c>
      <c r="B7">
        <v>2</v>
      </c>
      <c r="C7">
        <v>4</v>
      </c>
      <c r="D7" t="str">
        <f>CONCATENATE("agorbns_", O7,"_purification",P7,"_",Q7, ".txt.gz")</f>
        <v>agorbns_miR-1_purification2_40percent.txt.gz</v>
      </c>
      <c r="E7" t="str">
        <f>CONCATENATE("/lab/solexa_public/Bartel/", J7, "/QualityScore/", K7, "-s_", L7, "_1_sequence.txt.tar.gz")</f>
        <v>/lab/solexa_public/Bartel/150714_WIGTC-HISEQB_C7EWJACXX/QualityScore/CGATGT-s_2_1_sequence.txt.tar.gz</v>
      </c>
      <c r="J7" t="s">
        <v>114</v>
      </c>
      <c r="K7" t="s">
        <v>115</v>
      </c>
      <c r="L7">
        <v>2</v>
      </c>
      <c r="O7" t="s">
        <v>12</v>
      </c>
      <c r="P7">
        <v>2</v>
      </c>
      <c r="Q7" t="s">
        <v>6</v>
      </c>
    </row>
    <row r="8" spans="1:17" x14ac:dyDescent="0.2">
      <c r="A8">
        <v>7</v>
      </c>
      <c r="B8">
        <v>2</v>
      </c>
      <c r="C8">
        <v>5</v>
      </c>
      <c r="D8" t="str">
        <f>CONCATENATE("agorbns_", O8,"_purification",P8,"_",Q8, ".txt.gz")</f>
        <v>agorbns_miR-1_purification2_12.65percent.txt.gz</v>
      </c>
      <c r="E8" t="str">
        <f>CONCATENATE("/lab/solexa_public/Bartel/", J8, "/QualityScore/", K8, "-s_", L8, "_1_sequence.txt.tar.gz")</f>
        <v>/lab/solexa_public/Bartel/150714_WIGTC-HISEQB_C7EWJACXX/QualityScore/TTAGGC-s_2_1_sequence.txt.tar.gz</v>
      </c>
      <c r="J8" t="s">
        <v>114</v>
      </c>
      <c r="K8" t="s">
        <v>113</v>
      </c>
      <c r="L8">
        <v>2</v>
      </c>
      <c r="O8" t="s">
        <v>12</v>
      </c>
      <c r="P8">
        <v>2</v>
      </c>
      <c r="Q8" t="s">
        <v>7</v>
      </c>
    </row>
    <row r="9" spans="1:17" x14ac:dyDescent="0.2">
      <c r="A9">
        <v>8</v>
      </c>
      <c r="B9">
        <v>2</v>
      </c>
      <c r="C9">
        <v>6</v>
      </c>
      <c r="D9" t="str">
        <f>CONCATENATE("agorbns_", O9,"_purification",P9,"_",Q9, ".txt.gz")</f>
        <v>agorbns_miR-1_purification2_4percent.txt.gz</v>
      </c>
      <c r="E9" t="str">
        <f>CONCATENATE("/lab/solexa_public/Bartel/", J9, "/QualityScore/", K9, "-s_", L9, "_1_sequence.txt.tar.gz")</f>
        <v>/lab/solexa_public/Bartel/150714_WIGTC-HISEQB_C7EWJACXX/QualityScore/TGACCA-s_2_1_sequence.txt.tar.gz</v>
      </c>
      <c r="J9" t="s">
        <v>114</v>
      </c>
      <c r="K9" t="s">
        <v>116</v>
      </c>
      <c r="L9">
        <v>2</v>
      </c>
      <c r="O9" t="s">
        <v>12</v>
      </c>
      <c r="P9">
        <v>2</v>
      </c>
      <c r="Q9" t="s">
        <v>8</v>
      </c>
    </row>
    <row r="10" spans="1:17" x14ac:dyDescent="0.2">
      <c r="A10">
        <v>9</v>
      </c>
      <c r="B10">
        <v>2</v>
      </c>
      <c r="C10">
        <v>7</v>
      </c>
      <c r="D10" t="str">
        <f>CONCATENATE("agorbns_", O10,"_purification",P10,"_",Q10, ".txt.gz")</f>
        <v>agorbns_miR-1_purification2_1.265percent.txt.gz</v>
      </c>
      <c r="E10" t="str">
        <f>CONCATENATE("/lab/solexa_public/Bartel/", J10, "/QualityScore/", K10, "-s_", L10, "_1_sequence.txt.tar.gz")</f>
        <v>/lab/solexa_public/Bartel/150714_WIGTC-HISEQB_C7EWJACXX/QualityScore/ACAGTG-s_2_1_sequence.txt.tar.gz</v>
      </c>
      <c r="J10" t="s">
        <v>114</v>
      </c>
      <c r="K10" t="s">
        <v>109</v>
      </c>
      <c r="L10">
        <v>2</v>
      </c>
      <c r="O10" t="s">
        <v>12</v>
      </c>
      <c r="P10">
        <v>2</v>
      </c>
      <c r="Q10" t="s">
        <v>9</v>
      </c>
    </row>
    <row r="11" spans="1:17" x14ac:dyDescent="0.2">
      <c r="A11">
        <v>10</v>
      </c>
      <c r="B11">
        <v>2</v>
      </c>
      <c r="C11">
        <v>8</v>
      </c>
      <c r="D11" t="str">
        <f>CONCATENATE("agorbns_", O11,"_purification",P11,"_",Q11, ".txt.gz")</f>
        <v>agorbns_miR-1_purification2_0.4percent.txt.gz</v>
      </c>
      <c r="E11" t="str">
        <f>CONCATENATE("/lab/solexa_public/Bartel/", J11, "/QualityScore/", K11, "-s_", L11, "_1_sequence.txt.tar.gz")</f>
        <v>/lab/solexa_public/Bartel/150714_WIGTC-HISEQB_C7EWJACXX/QualityScore/GCCAAT-s_2_1_sequence.txt.tar.gz</v>
      </c>
      <c r="J11" t="s">
        <v>114</v>
      </c>
      <c r="K11" t="s">
        <v>110</v>
      </c>
      <c r="L11">
        <v>2</v>
      </c>
      <c r="O11" t="s">
        <v>12</v>
      </c>
      <c r="P11">
        <v>2</v>
      </c>
      <c r="Q11" t="s">
        <v>10</v>
      </c>
    </row>
    <row r="12" spans="1:17" s="1" customFormat="1" x14ac:dyDescent="0.2">
      <c r="A12" s="1">
        <v>11</v>
      </c>
      <c r="B12" s="1">
        <v>2</v>
      </c>
      <c r="C12" s="1">
        <v>9</v>
      </c>
      <c r="D12" s="1" t="str">
        <f>CONCATENATE("agorbns_", O12,"_purification",P12,"_",Q12, ".txt.gz")</f>
        <v>agorbns_miR-1_purification2_0percent.txt.gz</v>
      </c>
      <c r="E12" s="1" t="str">
        <f>CONCATENATE("/lab/solexa_public/Bartel/", J12, "/QualityScore/", K12, "-s_", L12, "_1_sequence.txt.tar.gz")</f>
        <v>/lab/solexa_public/Bartel/150714_WIGTC-HISEQB_C7EWJACXX/QualityScore/CAGATC-s_2_1_sequence.txt.tar.gz</v>
      </c>
      <c r="J12" s="1" t="s">
        <v>114</v>
      </c>
      <c r="K12" s="1" t="s">
        <v>117</v>
      </c>
      <c r="L12" s="1">
        <v>2</v>
      </c>
      <c r="O12" s="1" t="s">
        <v>12</v>
      </c>
      <c r="P12" s="1">
        <v>2</v>
      </c>
      <c r="Q12" s="1" t="s">
        <v>11</v>
      </c>
    </row>
    <row r="13" spans="1:17" x14ac:dyDescent="0.2">
      <c r="A13">
        <v>12</v>
      </c>
      <c r="B13">
        <v>2</v>
      </c>
      <c r="C13">
        <v>10</v>
      </c>
      <c r="D13" t="str">
        <f>CONCATENATE("agorbns_", O13,"_purification",P13,"_",Q13, ".txt.gz")</f>
        <v>agorbns_miR-1_purification3_inputlibrary.txt.gz</v>
      </c>
      <c r="E13" t="str">
        <f>CONCATENATE("/lab/solexa_public/Bartel/", J13, "/QualityScore/", K13, "-s_", L13, "_1_sequence.txt.gz")</f>
        <v>/lab/solexa_public/Bartel/181130_WIGTC-HISEQ2A_CCT7PANXX/QualityScore/ATTAGC-s_3_1_sequence.txt.gz</v>
      </c>
      <c r="J13" t="s">
        <v>118</v>
      </c>
      <c r="K13" t="s">
        <v>119</v>
      </c>
      <c r="L13" s="2">
        <v>3</v>
      </c>
      <c r="O13" t="s">
        <v>12</v>
      </c>
      <c r="P13">
        <v>3</v>
      </c>
      <c r="Q13" t="s">
        <v>13</v>
      </c>
    </row>
    <row r="14" spans="1:17" x14ac:dyDescent="0.2">
      <c r="A14">
        <v>13</v>
      </c>
      <c r="B14">
        <v>2</v>
      </c>
      <c r="C14">
        <v>11</v>
      </c>
      <c r="D14" t="str">
        <f>CONCATENATE("agorbns_", O14,"_purification",P14,"_",Q14, ".txt.gz")</f>
        <v>agorbns_miR-1_purification3_40percent.txt.gz</v>
      </c>
      <c r="E14" t="str">
        <f>CONCATENATE("/lab/solexa_public/Bartel/", J14, "/QualityScore/", K14, "-s_", L14, "_1_sequence.txt.gz")</f>
        <v>/lab/solexa_public/Bartel/181130_WIGTC-HISEQ2A_CCT7PANXX/QualityScore/TAGCTT-s_3_1_sequence.txt.gz</v>
      </c>
      <c r="J14" t="s">
        <v>118</v>
      </c>
      <c r="K14" t="s">
        <v>120</v>
      </c>
      <c r="L14" s="2">
        <v>3</v>
      </c>
      <c r="O14" t="s">
        <v>12</v>
      </c>
      <c r="P14">
        <v>3</v>
      </c>
      <c r="Q14" t="s">
        <v>6</v>
      </c>
    </row>
    <row r="15" spans="1:17" x14ac:dyDescent="0.2">
      <c r="A15">
        <v>14</v>
      </c>
      <c r="B15">
        <v>2</v>
      </c>
      <c r="C15">
        <v>12</v>
      </c>
      <c r="D15" t="str">
        <f>CONCATENATE("agorbns_", O15,"_purification",P15,"_",Q15, ".txt.gz")</f>
        <v>agorbns_miR-1_purification3_12.65percent.txt.gz</v>
      </c>
      <c r="E15" t="str">
        <f>CONCATENATE("/lab/solexa_public/Bartel/", J15, "/QualityScore/", K15, "-s_", L15, "_1_sequence.txt.gz")</f>
        <v>/lab/solexa_public/Bartel/181130_WIGTC-HISEQ2A_CCT7PANXX/QualityScore/GGCTAC-s_3_1_sequence.txt.gz</v>
      </c>
      <c r="J15" t="s">
        <v>118</v>
      </c>
      <c r="K15" t="s">
        <v>121</v>
      </c>
      <c r="L15" s="2">
        <v>3</v>
      </c>
      <c r="O15" t="s">
        <v>12</v>
      </c>
      <c r="P15">
        <v>3</v>
      </c>
      <c r="Q15" t="s">
        <v>7</v>
      </c>
    </row>
    <row r="16" spans="1:17" x14ac:dyDescent="0.2">
      <c r="A16">
        <v>15</v>
      </c>
      <c r="B16">
        <v>2</v>
      </c>
      <c r="C16">
        <v>13</v>
      </c>
      <c r="D16" t="str">
        <f>CONCATENATE("agorbns_", O16,"_purification",P16,"_",Q16, ".txt.gz")</f>
        <v>agorbns_miR-1_purification3_4percent.txt.gz</v>
      </c>
      <c r="E16" t="str">
        <f>CONCATENATE("/lab/solexa_public/Bartel/", J16, "/QualityScore/", K16, "-s_", L16, "_1_sequence.txt.gz")</f>
        <v>/lab/solexa_public/Bartel/181130_WIGTC-HISEQ2A_CCT7PANXX/QualityScore/CTTGTA-s_3_1_sequence.txt.gz</v>
      </c>
      <c r="J16" t="s">
        <v>118</v>
      </c>
      <c r="K16" t="s">
        <v>122</v>
      </c>
      <c r="L16" s="2">
        <v>3</v>
      </c>
      <c r="O16" t="s">
        <v>12</v>
      </c>
      <c r="P16">
        <v>3</v>
      </c>
      <c r="Q16" t="s">
        <v>8</v>
      </c>
    </row>
    <row r="17" spans="1:17" x14ac:dyDescent="0.2">
      <c r="A17">
        <v>16</v>
      </c>
      <c r="B17">
        <v>2</v>
      </c>
      <c r="C17">
        <v>14</v>
      </c>
      <c r="D17" t="str">
        <f>CONCATENATE("agorbns_", O17,"_purification",P17,"_",Q17, ".txt.gz")</f>
        <v>agorbns_miR-1_purification3_1.265percent.txt.gz</v>
      </c>
      <c r="E17" t="str">
        <f>CONCATENATE("/lab/solexa_public/Bartel/", J17, "/QualityScore/", K17, "-s_", L17, "_1_sequence.txt.gz")</f>
        <v>/lab/solexa_public/Bartel/181130_WIGTC-HISEQ2A_CCT7PANXX/QualityScore/AGTCAA-s_3_1_sequence.txt.gz</v>
      </c>
      <c r="J17" t="s">
        <v>118</v>
      </c>
      <c r="K17" t="s">
        <v>123</v>
      </c>
      <c r="L17" s="2">
        <v>3</v>
      </c>
      <c r="O17" t="s">
        <v>12</v>
      </c>
      <c r="P17">
        <v>3</v>
      </c>
      <c r="Q17" t="s">
        <v>9</v>
      </c>
    </row>
    <row r="18" spans="1:17" x14ac:dyDescent="0.2">
      <c r="A18">
        <v>17</v>
      </c>
      <c r="B18">
        <v>2</v>
      </c>
      <c r="C18">
        <v>15</v>
      </c>
      <c r="D18" t="str">
        <f>CONCATENATE("agorbns_", O18,"_purification",P18,"_",Q18, ".txt.gz")</f>
        <v>agorbns_miR-1_purification3_0.4percent.txt.gz</v>
      </c>
      <c r="E18" t="str">
        <f>CONCATENATE("/lab/solexa_public/Bartel/", J18, "/QualityScore/", K18, "-s_", L18, "_1_sequence.txt.gz")</f>
        <v>/lab/solexa_public/Bartel/181130_WIGTC-HISEQ2A_CCT7PANXX/QualityScore/AGCGCT-s_3_1_sequence.txt.gz</v>
      </c>
      <c r="J18" t="s">
        <v>118</v>
      </c>
      <c r="K18" t="s">
        <v>124</v>
      </c>
      <c r="L18" s="2">
        <v>3</v>
      </c>
      <c r="O18" t="s">
        <v>12</v>
      </c>
      <c r="P18">
        <v>3</v>
      </c>
      <c r="Q18" t="s">
        <v>10</v>
      </c>
    </row>
    <row r="19" spans="1:17" s="1" customFormat="1" x14ac:dyDescent="0.2">
      <c r="A19" s="1">
        <v>18</v>
      </c>
      <c r="B19" s="1">
        <v>2</v>
      </c>
      <c r="C19" s="1">
        <v>16</v>
      </c>
      <c r="D19" s="1" t="str">
        <f>CONCATENATE("agorbns_", O19,"_purification",P19,"_",Q19, ".txt.gz")</f>
        <v>agorbns_miR-1_purification3_0percent.txt.gz</v>
      </c>
      <c r="E19" s="1" t="str">
        <f>CONCATENATE("/lab/solexa_public/Bartel/", J19, "/QualityScore/", K19, "-s_", L19, "_1_sequence.txt.gz")</f>
        <v>/lab/solexa_public/Bartel/181130_WIGTC-HISEQ2A_CCT7PANXX/QualityScore/CACGGT-s_3_1_sequence.txt.gz</v>
      </c>
      <c r="J19" s="1" t="s">
        <v>118</v>
      </c>
      <c r="K19" s="1" t="s">
        <v>125</v>
      </c>
      <c r="L19" s="1">
        <v>3</v>
      </c>
      <c r="O19" s="1" t="s">
        <v>12</v>
      </c>
      <c r="P19" s="1">
        <v>3</v>
      </c>
      <c r="Q19" s="1" t="s">
        <v>11</v>
      </c>
    </row>
    <row r="20" spans="1:17" x14ac:dyDescent="0.2">
      <c r="A20">
        <v>19</v>
      </c>
      <c r="B20">
        <v>2</v>
      </c>
      <c r="C20">
        <v>17</v>
      </c>
      <c r="D20" t="str">
        <f>CONCATENATE("agorbns_", O20,"_purification",P20,"_",Q20, ".txt.gz")</f>
        <v>agorbns_let-7a,miR-155_purification1_inputlibrary.txt.gz</v>
      </c>
      <c r="E20" t="str">
        <f>CONCATENATE("/lab/solexa_public/Bartel/", J20, "/QualityScore/", K20, "-s_", L20, "_1_sequence.txt.tar.gz")</f>
        <v>/lab/solexa_public/Bartel/150820_WIGTC-HISEQ2A_C7EUUACXX/QualityScore/ATCACG-s_3_1_sequence.txt.tar.gz</v>
      </c>
      <c r="J20" t="s">
        <v>126</v>
      </c>
      <c r="K20" t="s">
        <v>112</v>
      </c>
      <c r="L20" s="2">
        <v>3</v>
      </c>
      <c r="O20" t="s">
        <v>22</v>
      </c>
      <c r="P20">
        <v>1</v>
      </c>
      <c r="Q20" t="s">
        <v>13</v>
      </c>
    </row>
    <row r="21" spans="1:17" x14ac:dyDescent="0.2">
      <c r="A21">
        <v>20</v>
      </c>
      <c r="B21">
        <v>2</v>
      </c>
      <c r="C21">
        <v>18</v>
      </c>
      <c r="D21" t="str">
        <f>CONCATENATE("agorbns_", O21,"_purification",P21,"_",Q21, ".txt.gz")</f>
        <v>agorbns_let-7a_purification1_40percent.txt.gz</v>
      </c>
      <c r="E21" t="str">
        <f>CONCATENATE("/lab/solexa_public/Bartel/", J21, "/QualityScore/", K21, "-s_", L21, "_1_sequence.txt.tar.gz")</f>
        <v>/lab/solexa_public/Bartel/150820_WIGTC-HISEQ2A_C7EUUACXX/QualityScore/CGATGT-s_3_1_sequence.txt.tar.gz</v>
      </c>
      <c r="J21" t="s">
        <v>126</v>
      </c>
      <c r="K21" t="s">
        <v>115</v>
      </c>
      <c r="L21">
        <v>3</v>
      </c>
      <c r="O21" t="s">
        <v>14</v>
      </c>
      <c r="P21">
        <v>1</v>
      </c>
      <c r="Q21" t="s">
        <v>6</v>
      </c>
    </row>
    <row r="22" spans="1:17" x14ac:dyDescent="0.2">
      <c r="A22">
        <v>21</v>
      </c>
      <c r="B22">
        <v>2</v>
      </c>
      <c r="C22">
        <v>19</v>
      </c>
      <c r="D22" t="str">
        <f>CONCATENATE("agorbns_", O22,"_purification",P22,"_",Q22, ".txt.gz")</f>
        <v>agorbns_let-7a_purification1_12.65percent.txt.gz</v>
      </c>
      <c r="E22" t="str">
        <f>CONCATENATE("/lab/solexa_public/Bartel/", J22, "/QualityScore/", K22, "-s_", L22, "_1_sequence.txt.tar.gz")</f>
        <v>/lab/solexa_public/Bartel/150820_WIGTC-HISEQ2A_C7EUUACXX/QualityScore/TTAGGC-s_3_1_sequence.txt.tar.gz</v>
      </c>
      <c r="J22" t="s">
        <v>126</v>
      </c>
      <c r="K22" t="s">
        <v>113</v>
      </c>
      <c r="L22">
        <v>3</v>
      </c>
      <c r="O22" t="s">
        <v>14</v>
      </c>
      <c r="P22">
        <v>1</v>
      </c>
      <c r="Q22" t="s">
        <v>7</v>
      </c>
    </row>
    <row r="23" spans="1:17" x14ac:dyDescent="0.2">
      <c r="A23">
        <v>22</v>
      </c>
      <c r="B23">
        <v>2</v>
      </c>
      <c r="C23">
        <v>20</v>
      </c>
      <c r="D23" t="str">
        <f>CONCATENATE("agorbns_", O23,"_purification",P23,"_",Q23, ".txt.gz")</f>
        <v>agorbns_let-7a_purification1_4percent.txt.gz</v>
      </c>
      <c r="E23" t="str">
        <f>CONCATENATE("/lab/solexa_public/Bartel/", J23, "/QualityScore/", K23, "-s_", L23, "_1_sequence.txt.tar.gz")</f>
        <v>/lab/solexa_public/Bartel/150820_WIGTC-HISEQ2A_C7EUUACXX/QualityScore/TGACCA-s_3_1_sequence.txt.tar.gz</v>
      </c>
      <c r="J23" t="s">
        <v>126</v>
      </c>
      <c r="K23" t="s">
        <v>116</v>
      </c>
      <c r="L23">
        <v>3</v>
      </c>
      <c r="O23" t="s">
        <v>14</v>
      </c>
      <c r="P23">
        <v>1</v>
      </c>
      <c r="Q23" t="s">
        <v>8</v>
      </c>
    </row>
    <row r="24" spans="1:17" x14ac:dyDescent="0.2">
      <c r="A24">
        <v>23</v>
      </c>
      <c r="B24">
        <v>2</v>
      </c>
      <c r="C24">
        <v>21</v>
      </c>
      <c r="D24" t="str">
        <f>CONCATENATE("agorbns_", O24,"_purification",P24,"_",Q24, ".txt.gz")</f>
        <v>agorbns_let-7a_purification1_1.265percent.txt.gz</v>
      </c>
      <c r="E24" t="str">
        <f>CONCATENATE("/lab/solexa_public/Bartel/", J24, "/QualityScore/", K24, "-s_", L24, "_1_sequence.txt.tar.gz")</f>
        <v>/lab/solexa_public/Bartel/150820_WIGTC-HISEQ2A_C7EUUACXX/QualityScore/ACAGTG-s_3_1_sequence.txt.tar.gz</v>
      </c>
      <c r="J24" t="s">
        <v>126</v>
      </c>
      <c r="K24" t="s">
        <v>109</v>
      </c>
      <c r="L24">
        <v>3</v>
      </c>
      <c r="O24" t="s">
        <v>14</v>
      </c>
      <c r="P24">
        <v>1</v>
      </c>
      <c r="Q24" t="s">
        <v>9</v>
      </c>
    </row>
    <row r="25" spans="1:17" x14ac:dyDescent="0.2">
      <c r="A25">
        <v>24</v>
      </c>
      <c r="B25">
        <v>2</v>
      </c>
      <c r="C25">
        <v>22</v>
      </c>
      <c r="D25" t="str">
        <f>CONCATENATE("agorbns_", O25,"_purification",P25,"_",Q25, ".txt.gz")</f>
        <v>agorbns_let-7a_purification1_0.4percent.txt.gz</v>
      </c>
      <c r="E25" t="str">
        <f>CONCATENATE("/lab/solexa_public/Bartel/", J25, "/QualityScore/", K25, "-s_", L25, "_1_sequence.txt.tar.gz")</f>
        <v>/lab/solexa_public/Bartel/150820_WIGTC-HISEQ2A_C7EUUACXX/QualityScore/GCCAAT-s_3_1_sequence.txt.tar.gz</v>
      </c>
      <c r="J25" t="s">
        <v>126</v>
      </c>
      <c r="K25" t="s">
        <v>110</v>
      </c>
      <c r="L25">
        <v>3</v>
      </c>
      <c r="O25" t="s">
        <v>14</v>
      </c>
      <c r="P25">
        <v>1</v>
      </c>
      <c r="Q25" t="s">
        <v>10</v>
      </c>
    </row>
    <row r="26" spans="1:17" s="1" customFormat="1" x14ac:dyDescent="0.2">
      <c r="A26" s="1">
        <v>25</v>
      </c>
      <c r="B26" s="1">
        <v>2</v>
      </c>
      <c r="C26" s="1">
        <v>23</v>
      </c>
      <c r="D26" s="1" t="str">
        <f>CONCATENATE("agorbns_", O26,"_purification",P26,"_",Q26, ".txt.gz")</f>
        <v>agorbns_let-7a_purification1_0percent.txt.gz</v>
      </c>
      <c r="E26" s="1" t="str">
        <f>CONCATENATE("/lab/solexa_public/Bartel/", J26, "/QualityScore/", K26, "-s_", L26, "_1_sequence.txt.tar.gz")</f>
        <v>/lab/solexa_public/Bartel/150820_WIGTC-HISEQ2A_C7EUUACXX/QualityScore/CAGATC-s_3_1_sequence.txt.tar.gz</v>
      </c>
      <c r="J26" s="1" t="s">
        <v>126</v>
      </c>
      <c r="K26" s="1" t="s">
        <v>117</v>
      </c>
      <c r="L26" s="1">
        <v>3</v>
      </c>
      <c r="O26" s="1" t="s">
        <v>14</v>
      </c>
      <c r="P26" s="1">
        <v>1</v>
      </c>
      <c r="Q26" s="1" t="s">
        <v>11</v>
      </c>
    </row>
    <row r="27" spans="1:17" x14ac:dyDescent="0.2">
      <c r="A27">
        <v>26</v>
      </c>
      <c r="B27">
        <v>2</v>
      </c>
      <c r="C27">
        <v>24</v>
      </c>
      <c r="D27" t="str">
        <f>CONCATENATE("agorbns_", O27,"_purification",P27,"_",Q27, ".txt.gz")</f>
        <v>agorbns_miR-155_purification1_40percent.txt.gz</v>
      </c>
      <c r="E27" t="str">
        <f>CONCATENATE("/lab/solexa_public/Bartel/", J27, "/QualityScore/", K27, "-s_", L27, "_1_sequence.txt.tar.gz")</f>
        <v>/lab/solexa_public/Bartel/150820_WIGTC-HISEQ2A_C7EUUACXX/QualityScore/ACTTGA-s_3_1_sequence.txt.tar.gz</v>
      </c>
      <c r="J27" t="s">
        <v>126</v>
      </c>
      <c r="K27" t="s">
        <v>127</v>
      </c>
      <c r="L27">
        <v>3</v>
      </c>
      <c r="O27" t="s">
        <v>15</v>
      </c>
      <c r="P27">
        <v>1</v>
      </c>
      <c r="Q27" t="s">
        <v>6</v>
      </c>
    </row>
    <row r="28" spans="1:17" x14ac:dyDescent="0.2">
      <c r="A28">
        <v>27</v>
      </c>
      <c r="B28">
        <v>2</v>
      </c>
      <c r="C28">
        <v>25</v>
      </c>
      <c r="D28" t="str">
        <f>CONCATENATE("agorbns_", O28,"_purification",P28,"_",Q28, ".txt.gz")</f>
        <v>agorbns_miR-155_purification1_12.65percent.txt.gz</v>
      </c>
      <c r="E28" t="str">
        <f>CONCATENATE("/lab/solexa_public/Bartel/", J28, "/QualityScore/", K28, "-s_", L28, "_1_sequence.txt.tar.gz")</f>
        <v>/lab/solexa_public/Bartel/150820_WIGTC-HISEQ2A_C7EUUACXX/QualityScore/GATCAG-s_3_1_sequence.txt.tar.gz</v>
      </c>
      <c r="J28" t="s">
        <v>126</v>
      </c>
      <c r="K28" t="s">
        <v>128</v>
      </c>
      <c r="L28">
        <v>3</v>
      </c>
      <c r="O28" t="s">
        <v>15</v>
      </c>
      <c r="P28">
        <v>1</v>
      </c>
      <c r="Q28" t="s">
        <v>7</v>
      </c>
    </row>
    <row r="29" spans="1:17" x14ac:dyDescent="0.2">
      <c r="A29">
        <v>28</v>
      </c>
      <c r="B29">
        <v>2</v>
      </c>
      <c r="C29">
        <v>26</v>
      </c>
      <c r="D29" t="str">
        <f>CONCATENATE("agorbns_", O29,"_purification",P29,"_",Q29, ".txt.gz")</f>
        <v>agorbns_miR-155_purification1_4percent.txt.gz</v>
      </c>
      <c r="E29" t="str">
        <f>CONCATENATE("/lab/solexa_public/Bartel/", J29, "/QualityScore/", K29, "-s_", L29, "_1_sequence.txt.tar.gz")</f>
        <v>/lab/solexa_public/Bartel/150820_WIGTC-HISEQ2A_C7EUUACXX/QualityScore/TAGCTT-s_3_1_sequence.txt.tar.gz</v>
      </c>
      <c r="J29" t="s">
        <v>126</v>
      </c>
      <c r="K29" t="s">
        <v>120</v>
      </c>
      <c r="L29">
        <v>3</v>
      </c>
      <c r="O29" t="s">
        <v>15</v>
      </c>
      <c r="P29">
        <v>1</v>
      </c>
      <c r="Q29" t="s">
        <v>8</v>
      </c>
    </row>
    <row r="30" spans="1:17" x14ac:dyDescent="0.2">
      <c r="A30">
        <v>29</v>
      </c>
      <c r="B30">
        <v>2</v>
      </c>
      <c r="C30">
        <v>27</v>
      </c>
      <c r="D30" t="str">
        <f>CONCATENATE("agorbns_", O30,"_purification",P30,"_",Q30, ".txt.gz")</f>
        <v>agorbns_miR-155_purification1_1.265percent.txt.gz</v>
      </c>
      <c r="E30" t="str">
        <f>CONCATENATE("/lab/solexa_public/Bartel/", J30, "/QualityScore/", K30, "-s_", L30, "_1_sequence.txt.tar.gz")</f>
        <v>/lab/solexa_public/Bartel/150820_WIGTC-HISEQ2A_C7EUUACXX/QualityScore/GGCTAC-s_3_1_sequence.txt.tar.gz</v>
      </c>
      <c r="J30" t="s">
        <v>126</v>
      </c>
      <c r="K30" t="s">
        <v>121</v>
      </c>
      <c r="L30">
        <v>3</v>
      </c>
      <c r="O30" t="s">
        <v>15</v>
      </c>
      <c r="P30">
        <v>1</v>
      </c>
      <c r="Q30" t="s">
        <v>9</v>
      </c>
    </row>
    <row r="31" spans="1:17" x14ac:dyDescent="0.2">
      <c r="A31">
        <v>30</v>
      </c>
      <c r="B31">
        <v>2</v>
      </c>
      <c r="C31">
        <v>28</v>
      </c>
      <c r="D31" t="str">
        <f>CONCATENATE("agorbns_", O31,"_purification",P31,"_",Q31, ".txt.gz")</f>
        <v>agorbns_miR-155_purification1_0.4percent.txt.gz</v>
      </c>
      <c r="E31" t="str">
        <f>CONCATENATE("/lab/solexa_public/Bartel/", J31, "/QualityScore/", K31, "-s_", L31, "_1_sequence.txt.tar.gz")</f>
        <v>/lab/solexa_public/Bartel/150820_WIGTC-HISEQ2A_C7EUUACXX/QualityScore/CTTGTA-s_3_1_sequence.txt.tar.gz</v>
      </c>
      <c r="J31" t="s">
        <v>126</v>
      </c>
      <c r="K31" t="s">
        <v>122</v>
      </c>
      <c r="L31">
        <v>3</v>
      </c>
      <c r="O31" t="s">
        <v>15</v>
      </c>
      <c r="P31">
        <v>1</v>
      </c>
      <c r="Q31" t="s">
        <v>10</v>
      </c>
    </row>
    <row r="32" spans="1:17" s="1" customFormat="1" x14ac:dyDescent="0.2">
      <c r="A32" s="1">
        <v>31</v>
      </c>
      <c r="B32" s="1">
        <v>2</v>
      </c>
      <c r="C32" s="1">
        <v>29</v>
      </c>
      <c r="D32" s="1" t="str">
        <f>CONCATENATE("agorbns_", O32,"_purification",P32,"_",Q32, ".txt.gz")</f>
        <v>agorbns_miR-155_purification1_0percent.txt.gz</v>
      </c>
      <c r="E32" s="1" t="str">
        <f>CONCATENATE("/lab/solexa_public/Bartel/", J32, "/QualityScore/", K32, "-s_", L32, "_1_sequence.txt.tar.gz")</f>
        <v>/lab/solexa_public/Bartel/150820_WIGTC-HISEQ2A_C7EUUACXX/QualityScore/AGTCAA-s_3_1_sequence.txt.tar.gz</v>
      </c>
      <c r="J32" s="1" t="s">
        <v>126</v>
      </c>
      <c r="K32" s="1" t="s">
        <v>123</v>
      </c>
      <c r="L32" s="1">
        <v>3</v>
      </c>
      <c r="O32" s="1" t="s">
        <v>15</v>
      </c>
      <c r="P32" s="1">
        <v>1</v>
      </c>
      <c r="Q32" s="1" t="s">
        <v>11</v>
      </c>
    </row>
    <row r="33" spans="1:17" x14ac:dyDescent="0.2">
      <c r="A33">
        <v>32</v>
      </c>
      <c r="B33">
        <v>2</v>
      </c>
      <c r="C33">
        <v>30</v>
      </c>
      <c r="D33" t="str">
        <f>CONCATENATE("agorbns_", O33,"_purification",P33,"_",Q33, ".txt.gz")</f>
        <v>agorbns_miR-124,lsy-6_purification1_inputlibrary.txt.gz</v>
      </c>
      <c r="E33" t="str">
        <f>CONCATENATE("/lab/solexa_public/Bartel/", J33, "/QualityScore/", K33, "-s_", L33, "_1_sequence.txt.tar.gz")</f>
        <v>/lab/solexa_public/Bartel/150918_WIGTC-HISEQ2A_C7Y6DACXX/QualityScore/ATCACG-s_8_1_sequence.txt.tar.gz</v>
      </c>
      <c r="J33" t="s">
        <v>129</v>
      </c>
      <c r="K33" t="s">
        <v>112</v>
      </c>
      <c r="L33">
        <v>8</v>
      </c>
      <c r="O33" t="s">
        <v>23</v>
      </c>
      <c r="P33">
        <v>1</v>
      </c>
      <c r="Q33" t="s">
        <v>13</v>
      </c>
    </row>
    <row r="34" spans="1:17" x14ac:dyDescent="0.2">
      <c r="A34">
        <v>33</v>
      </c>
      <c r="B34">
        <v>2</v>
      </c>
      <c r="C34">
        <v>31</v>
      </c>
      <c r="D34" t="str">
        <f>CONCATENATE("agorbns_", O34,"_purification",P34,"_",Q34, ".txt.gz")</f>
        <v>agorbns_miR-124_purification1_40percent.txt.gz</v>
      </c>
      <c r="E34" t="str">
        <f>CONCATENATE("/lab/solexa_public/Bartel/", J34, "/QualityScore/", K34, "-s_", L34, "_1_sequence.txt.tar.gz")</f>
        <v>/lab/solexa_public/Bartel/150918_WIGTC-HISEQ2A_C7Y6DACXX/QualityScore/CGATGT-s_8_1_sequence.txt.tar.gz</v>
      </c>
      <c r="J34" t="s">
        <v>129</v>
      </c>
      <c r="K34" t="s">
        <v>115</v>
      </c>
      <c r="L34">
        <v>8</v>
      </c>
      <c r="O34" t="s">
        <v>16</v>
      </c>
      <c r="P34">
        <v>1</v>
      </c>
      <c r="Q34" t="s">
        <v>6</v>
      </c>
    </row>
    <row r="35" spans="1:17" x14ac:dyDescent="0.2">
      <c r="A35">
        <v>34</v>
      </c>
      <c r="B35">
        <v>2</v>
      </c>
      <c r="C35">
        <v>32</v>
      </c>
      <c r="D35" t="str">
        <f>CONCATENATE("agorbns_", O35,"_purification",P35,"_",Q35, ".txt.gz")</f>
        <v>agorbns_miR-124_purification1_12.65percent.txt.gz</v>
      </c>
      <c r="E35" t="str">
        <f>CONCATENATE("/lab/solexa_public/Bartel/", J35, "/QualityScore/", K35, "-s_", L35, "_1_sequence.txt.tar.gz")</f>
        <v>/lab/solexa_public/Bartel/150918_WIGTC-HISEQ2A_C7Y6DACXX/QualityScore/TTAGGC-s_8_1_sequence.txt.tar.gz</v>
      </c>
      <c r="J35" t="s">
        <v>129</v>
      </c>
      <c r="K35" t="s">
        <v>113</v>
      </c>
      <c r="L35">
        <v>8</v>
      </c>
      <c r="O35" t="s">
        <v>16</v>
      </c>
      <c r="P35">
        <v>1</v>
      </c>
      <c r="Q35" t="s">
        <v>7</v>
      </c>
    </row>
    <row r="36" spans="1:17" x14ac:dyDescent="0.2">
      <c r="A36">
        <v>35</v>
      </c>
      <c r="B36">
        <v>2</v>
      </c>
      <c r="C36">
        <v>33</v>
      </c>
      <c r="D36" t="str">
        <f>CONCATENATE("agorbns_", O36,"_purification",P36,"_",Q36, ".txt.gz")</f>
        <v>agorbns_miR-124_purification1_4percent.txt.gz</v>
      </c>
      <c r="E36" t="str">
        <f>CONCATENATE("/lab/solexa_public/Bartel/", J36, "/QualityScore/", K36, "-s_", L36, "_1_sequence.txt.tar.gz")</f>
        <v>/lab/solexa_public/Bartel/150918_WIGTC-HISEQ2A_C7Y6DACXX/QualityScore/TGACCA-s_8_1_sequence.txt.tar.gz</v>
      </c>
      <c r="J36" t="s">
        <v>129</v>
      </c>
      <c r="K36" t="s">
        <v>116</v>
      </c>
      <c r="L36">
        <v>8</v>
      </c>
      <c r="O36" t="s">
        <v>16</v>
      </c>
      <c r="P36">
        <v>1</v>
      </c>
      <c r="Q36" t="s">
        <v>8</v>
      </c>
    </row>
    <row r="37" spans="1:17" x14ac:dyDescent="0.2">
      <c r="A37">
        <v>36</v>
      </c>
      <c r="B37">
        <v>2</v>
      </c>
      <c r="C37">
        <v>34</v>
      </c>
      <c r="D37" t="str">
        <f>CONCATENATE("agorbns_", O37,"_purification",P37,"_",Q37, ".txt.gz")</f>
        <v>agorbns_miR-124_purification1_1.265percent.txt.gz</v>
      </c>
      <c r="E37" t="str">
        <f>CONCATENATE("/lab/solexa_public/Bartel/", J37, "/QualityScore/", K37, "-s_", L37, "_1_sequence.txt.tar.gz")</f>
        <v>/lab/solexa_public/Bartel/150918_WIGTC-HISEQ2A_C7Y6DACXX/QualityScore/ACAGTG-s_8_1_sequence.txt.tar.gz</v>
      </c>
      <c r="J37" t="s">
        <v>129</v>
      </c>
      <c r="K37" t="s">
        <v>109</v>
      </c>
      <c r="L37">
        <v>8</v>
      </c>
      <c r="O37" t="s">
        <v>16</v>
      </c>
      <c r="P37">
        <v>1</v>
      </c>
      <c r="Q37" t="s">
        <v>9</v>
      </c>
    </row>
    <row r="38" spans="1:17" x14ac:dyDescent="0.2">
      <c r="A38">
        <v>37</v>
      </c>
      <c r="B38">
        <v>2</v>
      </c>
      <c r="C38">
        <v>35</v>
      </c>
      <c r="D38" t="str">
        <f>CONCATENATE("agorbns_", O38,"_purification",P38,"_",Q38, ".txt.gz")</f>
        <v>agorbns_miR-124_purification1_0.4percent.txt.gz</v>
      </c>
      <c r="E38" t="str">
        <f>CONCATENATE("/lab/solexa_public/Bartel/", J38, "/QualityScore/", K38, "-s_", L38, "_1_sequence.txt.tar.gz")</f>
        <v>/lab/solexa_public/Bartel/150918_WIGTC-HISEQ2A_C7Y6DACXX/QualityScore/GCCAAT-s_8_1_sequence.txt.tar.gz</v>
      </c>
      <c r="J38" t="s">
        <v>129</v>
      </c>
      <c r="K38" t="s">
        <v>110</v>
      </c>
      <c r="L38">
        <v>8</v>
      </c>
      <c r="O38" t="s">
        <v>16</v>
      </c>
      <c r="P38">
        <v>1</v>
      </c>
      <c r="Q38" t="s">
        <v>10</v>
      </c>
    </row>
    <row r="39" spans="1:17" s="1" customFormat="1" x14ac:dyDescent="0.2">
      <c r="A39" s="1">
        <v>38</v>
      </c>
      <c r="B39" s="1">
        <v>2</v>
      </c>
      <c r="C39" s="1">
        <v>36</v>
      </c>
      <c r="D39" s="1" t="str">
        <f>CONCATENATE("agorbns_", O39,"_purification",P39,"_",Q39, ".txt.gz")</f>
        <v>agorbns_miR-124,lsy-6_purification1_0percent.txt.gz</v>
      </c>
      <c r="E39" s="1" t="str">
        <f>CONCATENATE("/lab/solexa_public/Bartel/", J39, "/QualityScore/", K39, "-s_", L39, "_1_sequence.txt.tar.gz")</f>
        <v>/lab/solexa_public/Bartel/150918_WIGTC-HISEQ2A_C7Y6DACXX/QualityScore/CTTGTA-s_8_1_sequence.txt.tar.gz</v>
      </c>
      <c r="J39" s="1" t="s">
        <v>129</v>
      </c>
      <c r="K39" s="1" t="s">
        <v>122</v>
      </c>
      <c r="L39" s="1">
        <v>8</v>
      </c>
      <c r="O39" s="1" t="s">
        <v>23</v>
      </c>
      <c r="P39" s="1">
        <v>1</v>
      </c>
      <c r="Q39" s="1" t="s">
        <v>11</v>
      </c>
    </row>
    <row r="40" spans="1:17" x14ac:dyDescent="0.2">
      <c r="A40">
        <v>39</v>
      </c>
      <c r="B40">
        <v>2</v>
      </c>
      <c r="C40">
        <v>37</v>
      </c>
      <c r="D40" t="str">
        <f>CONCATENATE("agorbns_", O40,"_purification",P40,"_",Q40, "_rep", H40, ".txt.gz")</f>
        <v>agorbns_miR-124_purification2_inputlibrary_rep1.txt.gz</v>
      </c>
      <c r="E40" t="str">
        <f>CONCATENATE("/lab/solexa_public/Bartel/", J40, "/QualityScore/", K40, "-s_", L40, "_1_sequence.txt.gz")</f>
        <v>/lab/solexa_public/Bartel/190614_WIGTC-HISEQ3A_CDPY1ANXX/QualityScore/GCGTCA-s_8_1_sequence.txt.gz</v>
      </c>
      <c r="H40">
        <v>1</v>
      </c>
      <c r="J40" t="s">
        <v>130</v>
      </c>
      <c r="K40" t="s">
        <v>131</v>
      </c>
      <c r="L40">
        <v>8</v>
      </c>
      <c r="O40" t="s">
        <v>16</v>
      </c>
      <c r="P40">
        <v>2</v>
      </c>
      <c r="Q40" t="s">
        <v>13</v>
      </c>
    </row>
    <row r="41" spans="1:17" x14ac:dyDescent="0.2">
      <c r="A41">
        <v>40</v>
      </c>
      <c r="B41">
        <v>2</v>
      </c>
      <c r="C41">
        <v>38</v>
      </c>
      <c r="D41" t="str">
        <f>CONCATENATE("agorbns_", O41,"_purification",P41,"_",Q41, "_rep", H41, ".txt.gz")</f>
        <v>agorbns_miR-124_purification2_inputlibrary_rep2.txt.gz</v>
      </c>
      <c r="E41" t="str">
        <f>CONCATENATE("/lab/solexa_public/Bartel/", J41, "/QualityScore/", K41, "-s_", L41, "_1_sequence.txt.gz")</f>
        <v>/lab/solexa_public/Bartel/190614_WIGTC-HISEQ3A_CDPY1ANXX/QualityScore/CACGGT-s_8_1_sequence.txt.gz</v>
      </c>
      <c r="H41">
        <v>2</v>
      </c>
      <c r="J41" t="s">
        <v>130</v>
      </c>
      <c r="K41" t="s">
        <v>125</v>
      </c>
      <c r="L41">
        <v>8</v>
      </c>
      <c r="O41" t="s">
        <v>16</v>
      </c>
      <c r="P41">
        <v>2</v>
      </c>
      <c r="Q41" t="s">
        <v>13</v>
      </c>
    </row>
    <row r="42" spans="1:17" x14ac:dyDescent="0.2">
      <c r="A42">
        <v>41</v>
      </c>
      <c r="B42">
        <v>2</v>
      </c>
      <c r="C42">
        <v>39</v>
      </c>
      <c r="D42" t="str">
        <f>CONCATENATE("agorbns_", O42,"_purification",P42,"_",Q42, "_rep", H42, ".txt.gz")</f>
        <v>agorbns_miR-124_purification2_40percent_rep1.txt.gz</v>
      </c>
      <c r="E42" t="str">
        <f>CONCATENATE("/lab/solexa_public/Bartel/", J42, "/QualityScore/", K42, "-s_", L42, "_1_sequence.txt.gz")</f>
        <v>/lab/solexa_public/Bartel/190614_WIGTC-HISEQ3A_CDPY1ANXX/QualityScore/ATCACG-s_8_1_sequence.txt.gz</v>
      </c>
      <c r="H42">
        <v>1</v>
      </c>
      <c r="J42" t="s">
        <v>130</v>
      </c>
      <c r="K42" t="s">
        <v>112</v>
      </c>
      <c r="L42">
        <v>8</v>
      </c>
      <c r="O42" t="s">
        <v>16</v>
      </c>
      <c r="P42">
        <v>2</v>
      </c>
      <c r="Q42" t="s">
        <v>6</v>
      </c>
    </row>
    <row r="43" spans="1:17" x14ac:dyDescent="0.2">
      <c r="A43">
        <v>42</v>
      </c>
      <c r="B43">
        <v>2</v>
      </c>
      <c r="C43">
        <v>40</v>
      </c>
      <c r="D43" t="str">
        <f>CONCATENATE("agorbns_", O43,"_purification",P43,"_",Q43, "_rep", H43, ".txt.gz")</f>
        <v>agorbns_miR-124_purification2_40percent_rep2.txt.gz</v>
      </c>
      <c r="E43" t="str">
        <f>CONCATENATE("/lab/solexa_public/Bartel/", J43, "/QualityScore/", K43, "-s_", L43, "_1_sequence.txt.gz")</f>
        <v>/lab/solexa_public/Bartel/190614_WIGTC-HISEQ3A_CDPY1ANXX/QualityScore/CGATGT-s_8_1_sequence.txt.gz</v>
      </c>
      <c r="H43">
        <v>2</v>
      </c>
      <c r="J43" t="s">
        <v>130</v>
      </c>
      <c r="K43" t="s">
        <v>115</v>
      </c>
      <c r="L43">
        <v>8</v>
      </c>
      <c r="O43" t="s">
        <v>16</v>
      </c>
      <c r="P43">
        <v>2</v>
      </c>
      <c r="Q43" t="s">
        <v>6</v>
      </c>
    </row>
    <row r="44" spans="1:17" x14ac:dyDescent="0.2">
      <c r="A44">
        <v>43</v>
      </c>
      <c r="B44">
        <v>2</v>
      </c>
      <c r="C44">
        <v>41</v>
      </c>
      <c r="D44" t="str">
        <f>CONCATENATE("agorbns_", O44,"_purification",P44,"_",Q44, "_rep", H44, ".txt.gz")</f>
        <v>agorbns_miR-124_purification2_12.65percent_rep1.txt.gz</v>
      </c>
      <c r="E44" t="str">
        <f>CONCATENATE("/lab/solexa_public/Bartel/", J44, "/QualityScore/", K44, "-s_", L44, "_1_sequence.txt.gz")</f>
        <v>/lab/solexa_public/Bartel/190614_WIGTC-HISEQ3A_CDPY1ANXX/QualityScore/TTAGGC-s_8_1_sequence.txt.gz</v>
      </c>
      <c r="H44">
        <v>1</v>
      </c>
      <c r="J44" t="s">
        <v>130</v>
      </c>
      <c r="K44" t="s">
        <v>113</v>
      </c>
      <c r="L44">
        <v>8</v>
      </c>
      <c r="O44" t="s">
        <v>16</v>
      </c>
      <c r="P44">
        <v>2</v>
      </c>
      <c r="Q44" t="s">
        <v>7</v>
      </c>
    </row>
    <row r="45" spans="1:17" x14ac:dyDescent="0.2">
      <c r="A45">
        <v>44</v>
      </c>
      <c r="B45">
        <v>2</v>
      </c>
      <c r="C45">
        <v>42</v>
      </c>
      <c r="D45" t="str">
        <f>CONCATENATE("agorbns_", O45,"_purification",P45,"_",Q45, "_rep", H45, ".txt.gz")</f>
        <v>agorbns_miR-124_purification2_12.65percent_rep2.txt.gz</v>
      </c>
      <c r="E45" t="str">
        <f>CONCATENATE("/lab/solexa_public/Bartel/", J45, "/QualityScore/", K45, "-s_", L45, "_1_sequence.txt.gz")</f>
        <v>/lab/solexa_public/Bartel/190614_WIGTC-HISEQ3A_CDPY1ANXX/QualityScore/TGACCA-s_8_1_sequence.txt.gz</v>
      </c>
      <c r="H45">
        <v>2</v>
      </c>
      <c r="J45" t="s">
        <v>130</v>
      </c>
      <c r="K45" t="s">
        <v>116</v>
      </c>
      <c r="L45">
        <v>8</v>
      </c>
      <c r="O45" t="s">
        <v>16</v>
      </c>
      <c r="P45">
        <v>2</v>
      </c>
      <c r="Q45" t="s">
        <v>7</v>
      </c>
    </row>
    <row r="46" spans="1:17" s="7" customFormat="1" x14ac:dyDescent="0.2">
      <c r="A46" s="7">
        <v>45</v>
      </c>
      <c r="B46" s="7">
        <v>2</v>
      </c>
      <c r="C46" s="7">
        <v>43</v>
      </c>
      <c r="D46" s="7" t="str">
        <f>CONCATENATE("agorbns_", O46,"_purification",P46,"_",Q46, "_rep", H46, ".txt.gz")</f>
        <v>agorbns_miR-124_purification2_4percent_rep1.txt.gz</v>
      </c>
      <c r="E46" s="7" t="str">
        <f>CONCATENATE("/lab/solexa_public/Bartel/", J46, "/QualityScore/", K46, "-s_", L46, "_1_sequence.txt.gz")</f>
        <v>/lab/solexa_public/Bartel/190614_WIGTC-HISEQ3A_CDPY1ANXX/QualityScore/ACAGTG-s_8_1_sequence.txt.gz</v>
      </c>
      <c r="H46" s="7">
        <v>1</v>
      </c>
      <c r="J46" s="7" t="s">
        <v>130</v>
      </c>
      <c r="K46" s="7" t="s">
        <v>109</v>
      </c>
      <c r="L46" s="7">
        <v>8</v>
      </c>
      <c r="O46" s="7" t="s">
        <v>16</v>
      </c>
      <c r="P46" s="7">
        <v>2</v>
      </c>
      <c r="Q46" s="7" t="s">
        <v>8</v>
      </c>
    </row>
    <row r="47" spans="1:17" x14ac:dyDescent="0.2">
      <c r="A47">
        <v>46</v>
      </c>
      <c r="B47">
        <v>2</v>
      </c>
      <c r="C47">
        <v>44</v>
      </c>
      <c r="D47" t="str">
        <f>CONCATENATE("agorbns_", O47,"_purification",P47,"_",Q47, "_rep", H47, ".txt.gz")</f>
        <v>agorbns_miR-124_purification2_4percent_rep2.txt.gz</v>
      </c>
      <c r="E47" t="str">
        <f>CONCATENATE("/lab/solexa_public/Bartel/", J47, "/QualityScore/", K47, "-s_", L47, "_1_sequence.txt.gz")</f>
        <v>/lab/solexa_public/Bartel/190614_WIGTC-HISEQ3A_CDPY1ANXX/QualityScore/GCCAAT-s_8_1_sequence.txt.gz</v>
      </c>
      <c r="H47" s="2">
        <v>2</v>
      </c>
      <c r="J47" t="s">
        <v>130</v>
      </c>
      <c r="K47" t="s">
        <v>110</v>
      </c>
      <c r="L47">
        <v>8</v>
      </c>
      <c r="O47" t="s">
        <v>16</v>
      </c>
      <c r="P47">
        <v>2</v>
      </c>
      <c r="Q47" t="s">
        <v>8</v>
      </c>
    </row>
    <row r="48" spans="1:17" x14ac:dyDescent="0.2">
      <c r="A48">
        <v>47</v>
      </c>
      <c r="B48">
        <v>2</v>
      </c>
      <c r="C48">
        <v>45</v>
      </c>
      <c r="D48" t="str">
        <f>CONCATENATE("agorbns_", O48,"_purification",P48,"_",Q48, "_rep", H48, ".txt.gz")</f>
        <v>agorbns_miR-124_purification2_1.265percent_rep1.txt.gz</v>
      </c>
      <c r="E48" t="str">
        <f>CONCATENATE("/lab/solexa_public/Bartel/", J48, "/QualityScore/", K48, "-s_", L48, "_1_sequence.txt.gz")</f>
        <v>/lab/solexa_public/Bartel/190614_WIGTC-HISEQ3A_CDPY1ANXX/QualityScore/CAGATC-s_8_1_sequence.txt.gz</v>
      </c>
      <c r="H48" s="2">
        <v>1</v>
      </c>
      <c r="J48" t="s">
        <v>130</v>
      </c>
      <c r="K48" t="s">
        <v>117</v>
      </c>
      <c r="L48">
        <v>8</v>
      </c>
      <c r="O48" t="s">
        <v>16</v>
      </c>
      <c r="P48">
        <v>2</v>
      </c>
      <c r="Q48" t="s">
        <v>9</v>
      </c>
    </row>
    <row r="49" spans="1:17" x14ac:dyDescent="0.2">
      <c r="A49">
        <v>48</v>
      </c>
      <c r="B49">
        <v>2</v>
      </c>
      <c r="C49">
        <v>46</v>
      </c>
      <c r="D49" t="str">
        <f>CONCATENATE("agorbns_", O49,"_purification",P49,"_",Q49, "_rep", H49, ".txt.gz")</f>
        <v>agorbns_miR-124_purification2_1.265percent_rep2.txt.gz</v>
      </c>
      <c r="E49" t="str">
        <f>CONCATENATE("/lab/solexa_public/Bartel/", J49, "/QualityScore/", K49, "-s_", L49, "_1_sequence.txt.gz")</f>
        <v>/lab/solexa_public/Bartel/190614_WIGTC-HISEQ3A_CDPY1ANXX/QualityScore/ACTTGA-s_8_1_sequence.txt.gz</v>
      </c>
      <c r="H49" s="2">
        <v>2</v>
      </c>
      <c r="J49" t="s">
        <v>130</v>
      </c>
      <c r="K49" t="s">
        <v>127</v>
      </c>
      <c r="L49">
        <v>8</v>
      </c>
      <c r="O49" t="s">
        <v>16</v>
      </c>
      <c r="P49">
        <v>2</v>
      </c>
      <c r="Q49" t="s">
        <v>9</v>
      </c>
    </row>
    <row r="50" spans="1:17" x14ac:dyDescent="0.2">
      <c r="A50">
        <v>49</v>
      </c>
      <c r="B50">
        <v>2</v>
      </c>
      <c r="C50">
        <v>47</v>
      </c>
      <c r="D50" t="str">
        <f>CONCATENATE("agorbns_", O50,"_purification",P50,"_",Q50, "_rep", H50, ".txt.gz")</f>
        <v>agorbns_miR-124_purification2_0.4percent_rep1.txt.gz</v>
      </c>
      <c r="E50" t="str">
        <f>CONCATENATE("/lab/solexa_public/Bartel/", J50, "/QualityScore/", K50, "-s_", L50, "_1_sequence.txt.gz")</f>
        <v>/lab/solexa_public/Bartel/190614_WIGTC-HISEQ3A_CDPY1ANXX/QualityScore/GATCAG-s_8_1_sequence.txt.gz</v>
      </c>
      <c r="H50" s="2">
        <v>1</v>
      </c>
      <c r="J50" t="s">
        <v>130</v>
      </c>
      <c r="K50" t="s">
        <v>128</v>
      </c>
      <c r="L50">
        <v>8</v>
      </c>
      <c r="O50" t="s">
        <v>16</v>
      </c>
      <c r="P50">
        <v>2</v>
      </c>
      <c r="Q50" t="s">
        <v>10</v>
      </c>
    </row>
    <row r="51" spans="1:17" x14ac:dyDescent="0.2">
      <c r="A51">
        <v>50</v>
      </c>
      <c r="B51">
        <v>2</v>
      </c>
      <c r="C51">
        <v>48</v>
      </c>
      <c r="D51" t="str">
        <f>CONCATENATE("agorbns_", O51,"_purification",P51,"_",Q51, "_rep", H51, ".txt.gz")</f>
        <v>agorbns_miR-124_purification2_0.4percent_rep2.txt.gz</v>
      </c>
      <c r="E51" t="str">
        <f>CONCATENATE("/lab/solexa_public/Bartel/", J51, "/QualityScore/", K51, "-s_", L51, "_1_sequence.txt.gz")</f>
        <v>/lab/solexa_public/Bartel/190614_WIGTC-HISEQ3A_CDPY1ANXX/QualityScore/TAGCTT-s_8_1_sequence.txt.gz</v>
      </c>
      <c r="H51" s="2">
        <v>2</v>
      </c>
      <c r="J51" t="s">
        <v>130</v>
      </c>
      <c r="K51" t="s">
        <v>120</v>
      </c>
      <c r="L51">
        <v>8</v>
      </c>
      <c r="O51" t="s">
        <v>16</v>
      </c>
      <c r="P51">
        <v>2</v>
      </c>
      <c r="Q51" t="s">
        <v>10</v>
      </c>
    </row>
    <row r="52" spans="1:17" x14ac:dyDescent="0.2">
      <c r="A52">
        <v>51</v>
      </c>
      <c r="B52">
        <v>2</v>
      </c>
      <c r="C52">
        <v>49</v>
      </c>
      <c r="D52" t="str">
        <f>CONCATENATE("agorbns_", O52,"_purification",P52,"_",Q52, "_rep", H52, ".txt.gz")</f>
        <v>agorbns_miR-124_purification2_0percent_rep1.txt.gz</v>
      </c>
      <c r="E52" t="str">
        <f>CONCATENATE("/lab/solexa_public/Bartel/", J52, "/QualityScore/", K52, "-s_", L52, "_1_sequence.txt.gz")</f>
        <v>/lab/solexa_public/Bartel/190614_WIGTC-HISEQ3A_CDPY1ANXX/QualityScore/AGTCAA-s_8_1_sequence.txt.gz</v>
      </c>
      <c r="H52" s="2">
        <v>1</v>
      </c>
      <c r="J52" t="s">
        <v>130</v>
      </c>
      <c r="K52" t="s">
        <v>123</v>
      </c>
      <c r="L52">
        <v>8</v>
      </c>
      <c r="O52" t="s">
        <v>16</v>
      </c>
      <c r="P52">
        <v>2</v>
      </c>
      <c r="Q52" s="7" t="s">
        <v>11</v>
      </c>
    </row>
    <row r="53" spans="1:17" s="1" customFormat="1" x14ac:dyDescent="0.2">
      <c r="A53" s="1">
        <v>52</v>
      </c>
      <c r="B53" s="1">
        <v>2</v>
      </c>
      <c r="C53" s="1">
        <v>50</v>
      </c>
      <c r="D53" s="1" t="str">
        <f>CONCATENATE("agorbns_", O53,"_purification",P53,"_",Q53, "_rep", H53, ".txt.gz")</f>
        <v>agorbns_miR-124_purification2_0percent_rep2.txt.gz</v>
      </c>
      <c r="E53" s="1" t="str">
        <f>CONCATENATE("/lab/solexa_public/Bartel/", J53, "/QualityScore/", K53, "-s_", L53, "_1_sequence.txt.gz")</f>
        <v>/lab/solexa_public/Bartel/190614_WIGTC-HISEQ3A_CDPY1ANXX/QualityScore/AGCGCT-s_8_1_sequence.txt.gz</v>
      </c>
      <c r="H53" s="1">
        <v>2</v>
      </c>
      <c r="J53" s="1" t="s">
        <v>130</v>
      </c>
      <c r="K53" s="1" t="s">
        <v>124</v>
      </c>
      <c r="L53" s="1">
        <v>8</v>
      </c>
      <c r="O53" s="1" t="s">
        <v>16</v>
      </c>
      <c r="P53" s="1">
        <v>2</v>
      </c>
      <c r="Q53" s="1" t="s">
        <v>11</v>
      </c>
    </row>
    <row r="54" spans="1:17" x14ac:dyDescent="0.2">
      <c r="A54">
        <v>53</v>
      </c>
      <c r="B54">
        <v>2</v>
      </c>
      <c r="C54">
        <v>51</v>
      </c>
      <c r="D54" t="str">
        <f>CONCATENATE("agorbns_", O54,"_purification",P54,"_",Q54, ".txt.gz")</f>
        <v>agorbns_lsy-6_purification1_40percent.txt.gz</v>
      </c>
      <c r="E54" t="str">
        <f>CONCATENATE("/lab/solexa_public/Bartel/", J54, "/QualityScore/", K54, "-s_", L54, "_1_sequence.txt.tar.gz")</f>
        <v>/lab/solexa_public/Bartel/150918_WIGTC-HISEQ2A_C7Y6DACXX/QualityScore/CAGATC-s_8_1_sequence.txt.tar.gz</v>
      </c>
      <c r="J54" t="s">
        <v>129</v>
      </c>
      <c r="K54" t="s">
        <v>117</v>
      </c>
      <c r="L54">
        <v>8</v>
      </c>
      <c r="O54" t="s">
        <v>17</v>
      </c>
      <c r="P54">
        <v>1</v>
      </c>
      <c r="Q54" t="s">
        <v>6</v>
      </c>
    </row>
    <row r="55" spans="1:17" x14ac:dyDescent="0.2">
      <c r="A55">
        <v>54</v>
      </c>
      <c r="B55">
        <v>2</v>
      </c>
      <c r="C55">
        <v>52</v>
      </c>
      <c r="D55" t="str">
        <f>CONCATENATE("agorbns_", O55,"_purification",P55,"_",Q55, ".txt.gz")</f>
        <v>agorbns_lsy-6_purification1_12.65percent.txt.gz</v>
      </c>
      <c r="E55" t="str">
        <f>CONCATENATE("/lab/solexa_public/Bartel/", J55, "/QualityScore/", K55, "-s_", L55, "_1_sequence.txt.tar.gz")</f>
        <v>/lab/solexa_public/Bartel/150918_WIGTC-HISEQ2A_C7Y6DACXX/QualityScore/ACTTGA-s_8_1_sequence.txt.tar.gz</v>
      </c>
      <c r="J55" t="s">
        <v>129</v>
      </c>
      <c r="K55" t="s">
        <v>127</v>
      </c>
      <c r="L55">
        <v>8</v>
      </c>
      <c r="O55" t="s">
        <v>17</v>
      </c>
      <c r="P55">
        <v>1</v>
      </c>
      <c r="Q55" t="s">
        <v>7</v>
      </c>
    </row>
    <row r="56" spans="1:17" x14ac:dyDescent="0.2">
      <c r="A56">
        <v>55</v>
      </c>
      <c r="B56">
        <v>2</v>
      </c>
      <c r="C56">
        <v>53</v>
      </c>
      <c r="D56" t="str">
        <f>CONCATENATE("agorbns_", O56,"_purification",P56,"_",Q56, ".txt.gz")</f>
        <v>agorbns_lsy-6_purification1_4percent.txt.gz</v>
      </c>
      <c r="E56" t="str">
        <f>CONCATENATE("/lab/solexa_public/Bartel/", J56, "/QualityScore/", K56, "-s_", L56, "_1_sequence.txt.tar.gz")</f>
        <v>/lab/solexa_public/Bartel/150918_WIGTC-HISEQ2A_C7Y6DACXX/QualityScore/GATCAG-s_8_1_sequence.txt.tar.gz</v>
      </c>
      <c r="J56" t="s">
        <v>129</v>
      </c>
      <c r="K56" t="s">
        <v>128</v>
      </c>
      <c r="L56">
        <v>8</v>
      </c>
      <c r="O56" t="s">
        <v>17</v>
      </c>
      <c r="P56">
        <v>1</v>
      </c>
      <c r="Q56" t="s">
        <v>8</v>
      </c>
    </row>
    <row r="57" spans="1:17" x14ac:dyDescent="0.2">
      <c r="A57">
        <v>56</v>
      </c>
      <c r="B57">
        <v>2</v>
      </c>
      <c r="C57">
        <v>54</v>
      </c>
      <c r="D57" t="str">
        <f>CONCATENATE("agorbns_", O57,"_purification",P57,"_",Q57, ".txt.gz")</f>
        <v>agorbns_lsy-6_purification1_1.265percent.txt.gz</v>
      </c>
      <c r="E57" t="str">
        <f>CONCATENATE("/lab/solexa_public/Bartel/", J57, "/QualityScore/", K57, "-s_", L57, "_1_sequence.txt.tar.gz")</f>
        <v>/lab/solexa_public/Bartel/150918_WIGTC-HISEQ2A_C7Y6DACXX/QualityScore/TAGCTT-s_8_1_sequence.txt.tar.gz</v>
      </c>
      <c r="J57" t="s">
        <v>129</v>
      </c>
      <c r="K57" t="s">
        <v>120</v>
      </c>
      <c r="L57">
        <v>8</v>
      </c>
      <c r="O57" t="s">
        <v>17</v>
      </c>
      <c r="P57">
        <v>1</v>
      </c>
      <c r="Q57" t="s">
        <v>9</v>
      </c>
    </row>
    <row r="58" spans="1:17" s="1" customFormat="1" x14ac:dyDescent="0.2">
      <c r="A58" s="1">
        <v>57</v>
      </c>
      <c r="B58" s="1">
        <v>2</v>
      </c>
      <c r="C58" s="1">
        <v>55</v>
      </c>
      <c r="D58" s="1" t="str">
        <f>CONCATENATE("agorbns_", O58,"_purification",P58,"_",Q58, ".txt.gz")</f>
        <v>agorbns_lsy-6_purification1_0.4percent.txt.gz</v>
      </c>
      <c r="E58" s="1" t="str">
        <f>CONCATENATE("/lab/solexa_public/Bartel/", J58, "/QualityScore/", K58, "-s_", L58, "_1_sequence.txt.tar.gz")</f>
        <v>/lab/solexa_public/Bartel/150918_WIGTC-HISEQ2A_C7Y6DACXX/QualityScore/GGCTAC-s_8_1_sequence.txt.tar.gz</v>
      </c>
      <c r="J58" s="1" t="s">
        <v>129</v>
      </c>
      <c r="K58" s="1" t="s">
        <v>121</v>
      </c>
      <c r="L58" s="1">
        <v>8</v>
      </c>
      <c r="O58" s="1" t="s">
        <v>17</v>
      </c>
      <c r="P58" s="1">
        <v>1</v>
      </c>
      <c r="Q58" s="1" t="s">
        <v>10</v>
      </c>
    </row>
    <row r="59" spans="1:17" s="8" customFormat="1" x14ac:dyDescent="0.2">
      <c r="A59" s="8">
        <v>58</v>
      </c>
      <c r="B59" s="8">
        <v>2</v>
      </c>
      <c r="C59" s="8">
        <v>56</v>
      </c>
      <c r="D59" s="8" t="str">
        <f>CONCATENATE("agorbns_", O59,"_purification",P59,"_",Q59, ".txt.gz")</f>
        <v>agorbns_let-7a,miR-155,miR-124,lsy-6_purification1_inputlibrary2.txt.gz</v>
      </c>
      <c r="E59" s="8" t="str">
        <f>CONCATENATE("/lab/solexa_public/Bartel/", J59, "/QualityScore/", K59, "-s_", L59, "_1_sequence.txt.tar.gz")</f>
        <v>/lab/solexa_public/Bartel/150820_WIGTC-HISEQ2A_C7EUUACXX/QualityScore/ATCACG-s_4_1_sequence.txt.tar.gz</v>
      </c>
      <c r="J59" s="8" t="s">
        <v>126</v>
      </c>
      <c r="K59" s="8" t="s">
        <v>112</v>
      </c>
      <c r="L59" s="8">
        <v>4</v>
      </c>
      <c r="O59" s="8" t="s">
        <v>20</v>
      </c>
      <c r="P59" s="8">
        <v>1</v>
      </c>
      <c r="Q59" s="8" t="s">
        <v>21</v>
      </c>
    </row>
    <row r="60" spans="1:17" x14ac:dyDescent="0.2">
      <c r="A60">
        <v>59</v>
      </c>
      <c r="B60">
        <v>2</v>
      </c>
      <c r="C60">
        <v>57</v>
      </c>
      <c r="D60" t="str">
        <f>CONCATENATE("agorbns_", O60,"_purification",P60,"_",Q60, ".txt.gz")</f>
        <v>agorbns_miR-7_purification1_inputlibrary.txt.gz</v>
      </c>
      <c r="E60" s="2" t="str">
        <f>CONCATENATE("/lab/solexa_public/Bartel/", J60, "/QualityScore/", K60, "-s_", L60, "_1_sequence.txt.tar.gz")</f>
        <v>/lab/solexa_public/Bartel/180202_WIGTC-HISEQ2A_CC25CANXX/QualityScore/ATCACG-s_4_1_sequence.txt.tar.gz</v>
      </c>
      <c r="J60" t="s">
        <v>134</v>
      </c>
      <c r="K60" t="s">
        <v>112</v>
      </c>
      <c r="L60" s="2">
        <v>4</v>
      </c>
      <c r="O60" t="s">
        <v>18</v>
      </c>
      <c r="P60">
        <v>1</v>
      </c>
      <c r="Q60" t="s">
        <v>13</v>
      </c>
    </row>
    <row r="61" spans="1:17" x14ac:dyDescent="0.2">
      <c r="A61">
        <v>60</v>
      </c>
      <c r="B61">
        <v>2</v>
      </c>
      <c r="C61">
        <v>58</v>
      </c>
      <c r="D61" t="str">
        <f>CONCATENATE("agorbns_", O61,"_purification",P61,"_",Q61, ".txt.gz")</f>
        <v>agorbns_miR-7_purification1_40percent.txt.gz</v>
      </c>
      <c r="E61" s="2" t="str">
        <f>CONCATENATE("/lab/solexa_public/Bartel/", J61, "/QualityScore/", K61, "-s_", L61, "_1_sequence.txt.tar.gz")</f>
        <v>/lab/solexa_public/Bartel/180202_WIGTC-HISEQ2A_CC25CANXX/QualityScore/CGATGT-s_4_1_sequence.txt.tar.gz</v>
      </c>
      <c r="J61" t="s">
        <v>134</v>
      </c>
      <c r="K61" t="s">
        <v>115</v>
      </c>
      <c r="L61" s="2">
        <v>4</v>
      </c>
      <c r="O61" t="s">
        <v>18</v>
      </c>
      <c r="P61">
        <v>1</v>
      </c>
      <c r="Q61" t="s">
        <v>6</v>
      </c>
    </row>
    <row r="62" spans="1:17" x14ac:dyDescent="0.2">
      <c r="A62">
        <v>61</v>
      </c>
      <c r="B62">
        <v>2</v>
      </c>
      <c r="C62">
        <v>59</v>
      </c>
      <c r="D62" t="str">
        <f>CONCATENATE("agorbns_", O62,"_purification",P62,"_",Q62, ".txt.gz")</f>
        <v>agorbns_miR-7_purification1_12.65percent.txt.gz</v>
      </c>
      <c r="E62" s="2" t="str">
        <f>CONCATENATE("/lab/solexa_public/Bartel/", J62, "/QualityScore/", K62, "-s_", L62, "_1_sequence.txt.tar.gz")</f>
        <v>/lab/solexa_public/Bartel/180202_WIGTC-HISEQ2A_CC25CANXX/QualityScore/TTAGGC-s_4_1_sequence.txt.tar.gz</v>
      </c>
      <c r="J62" t="s">
        <v>134</v>
      </c>
      <c r="K62" t="s">
        <v>113</v>
      </c>
      <c r="L62" s="2">
        <v>4</v>
      </c>
      <c r="O62" t="s">
        <v>18</v>
      </c>
      <c r="P62">
        <v>1</v>
      </c>
      <c r="Q62" t="s">
        <v>7</v>
      </c>
    </row>
    <row r="63" spans="1:17" x14ac:dyDescent="0.2">
      <c r="A63">
        <v>62</v>
      </c>
      <c r="B63">
        <v>2</v>
      </c>
      <c r="C63">
        <v>60</v>
      </c>
      <c r="D63" t="str">
        <f>CONCATENATE("agorbns_", O63,"_purification",P63,"_",Q63, ".txt.gz")</f>
        <v>agorbns_miR-7_purification1_1.265percent.txt.gz</v>
      </c>
      <c r="E63" s="2" t="str">
        <f>CONCATENATE("/lab/solexa_public/Bartel/", J63, "/QualityScore/", K63, "-s_", L63, "_1_sequence.txt.tar.gz")</f>
        <v>/lab/solexa_public/Bartel/180202_WIGTC-HISEQ2A_CC25CANXX/QualityScore/ACAGTG-s_4_1_sequence.txt.tar.gz</v>
      </c>
      <c r="J63" t="s">
        <v>134</v>
      </c>
      <c r="K63" t="s">
        <v>109</v>
      </c>
      <c r="L63" s="2">
        <v>4</v>
      </c>
      <c r="O63" t="s">
        <v>18</v>
      </c>
      <c r="P63">
        <v>1</v>
      </c>
      <c r="Q63" t="s">
        <v>9</v>
      </c>
    </row>
    <row r="64" spans="1:17" x14ac:dyDescent="0.2">
      <c r="A64">
        <v>63</v>
      </c>
      <c r="B64">
        <v>2</v>
      </c>
      <c r="C64">
        <v>61</v>
      </c>
      <c r="D64" t="str">
        <f>CONCATENATE("agorbns_", O64,"_purification",P64,"_",Q64, ".txt.gz")</f>
        <v>agorbns_miR-7_purification1_0.4percent.txt.gz</v>
      </c>
      <c r="E64" s="2" t="str">
        <f>CONCATENATE("/lab/solexa_public/Bartel/", J64, "/QualityScore/", K64, "-s_", L64, "_1_sequence.txt.tar.gz")</f>
        <v>/lab/solexa_public/Bartel/180202_WIGTC-HISEQ2A_CC25CANXX/QualityScore/GCCAAT-s_4_1_sequence.txt.tar.gz</v>
      </c>
      <c r="J64" t="s">
        <v>134</v>
      </c>
      <c r="K64" t="s">
        <v>110</v>
      </c>
      <c r="L64" s="2">
        <v>4</v>
      </c>
      <c r="O64" t="s">
        <v>18</v>
      </c>
      <c r="P64">
        <v>1</v>
      </c>
      <c r="Q64" t="s">
        <v>10</v>
      </c>
    </row>
    <row r="65" spans="1:17" s="1" customFormat="1" x14ac:dyDescent="0.2">
      <c r="A65" s="1">
        <v>64</v>
      </c>
      <c r="B65" s="1">
        <v>2</v>
      </c>
      <c r="C65" s="1">
        <v>62</v>
      </c>
      <c r="D65" s="1" t="str">
        <f>CONCATENATE("agorbns_", O65,"_purification",P65,"_",Q65, ".txt.gz")</f>
        <v>agorbns_miR-7_purification1_0percent.txt.gz</v>
      </c>
      <c r="E65" s="1" t="str">
        <f>CONCATENATE("/lab/solexa_public/Bartel/", J65, "/QualityScore/", K65, "-s_", L65, "_1_sequence.txt.tar.gz")</f>
        <v>/lab/solexa_public/Bartel/180202_WIGTC-HISEQ2A_CC25CANXX/QualityScore/GATCAG-s_4_1_sequence.txt.tar.gz</v>
      </c>
      <c r="J65" s="1" t="s">
        <v>134</v>
      </c>
      <c r="K65" s="1" t="s">
        <v>128</v>
      </c>
      <c r="L65" s="3">
        <v>4</v>
      </c>
      <c r="O65" s="1" t="s">
        <v>18</v>
      </c>
      <c r="P65" s="1">
        <v>1</v>
      </c>
      <c r="Q65" s="1" t="s">
        <v>11</v>
      </c>
    </row>
    <row r="66" spans="1:17" s="1" customFormat="1" x14ac:dyDescent="0.2">
      <c r="A66" s="1">
        <v>65</v>
      </c>
      <c r="B66" s="1">
        <v>2</v>
      </c>
      <c r="C66" s="1">
        <v>63</v>
      </c>
      <c r="D66" s="1" t="str">
        <f>CONCATENATE("agorbns_", O66,"_purification",P66,"_",Q66, ".txt.gz")</f>
        <v>agorbns_miR-7_purification1_inputlibrary2.txt.gz</v>
      </c>
      <c r="E66" s="1" t="str">
        <f>CONCATENATE("/lab/solexa_public/Bartel/", J66, "/QualityScore/", K66, "-s_", L66, "_1_sequence.txt.tar.gz")</f>
        <v>/lab/solexa_public/Bartel/180615_WIGTC-HISEQ2A_CCLD6ANXX/QualityScore/ATCACG-s_5_1_sequence.txt.tar.gz</v>
      </c>
      <c r="J66" s="1" t="s">
        <v>135</v>
      </c>
      <c r="K66" s="1" t="s">
        <v>112</v>
      </c>
      <c r="L66" s="1">
        <v>5</v>
      </c>
      <c r="O66" s="1" t="s">
        <v>18</v>
      </c>
      <c r="P66" s="1">
        <v>1</v>
      </c>
      <c r="Q66" s="1" t="s">
        <v>21</v>
      </c>
    </row>
    <row r="67" spans="1:17" s="7" customFormat="1" x14ac:dyDescent="0.2">
      <c r="A67" s="7">
        <v>66</v>
      </c>
      <c r="B67" s="7">
        <v>2</v>
      </c>
      <c r="C67" s="7">
        <v>64</v>
      </c>
      <c r="D67" s="7" t="str">
        <f>CONCATENATE("agorbns_", O67,"_purification",P67,"_",Q67, "_rep", H67, ".txt.gz")</f>
        <v>agorbns_miR-7_purification2_inputlibrary_rep1.txt.gz</v>
      </c>
      <c r="E67" s="7" t="str">
        <f>CONCATENATE("/lab/solexa_public/Bartel/", J67, "/QualityScore/", K67, "-s_", L67, "_1_sequence.txt.gz")</f>
        <v>/lab/solexa_public/Bartel/190703_WIGTC-HISEQA_H2LKKBCX3/QualityScore/GATCAG-s_1_1_sequence.txt.gz</v>
      </c>
      <c r="H67" s="7">
        <v>1</v>
      </c>
      <c r="J67" s="7" t="s">
        <v>132</v>
      </c>
      <c r="K67" s="7" t="s">
        <v>128</v>
      </c>
      <c r="L67" s="7">
        <v>1</v>
      </c>
      <c r="M67" s="7" t="s">
        <v>133</v>
      </c>
      <c r="O67" s="7" t="s">
        <v>18</v>
      </c>
      <c r="P67" s="7">
        <v>2</v>
      </c>
      <c r="Q67" s="7" t="s">
        <v>13</v>
      </c>
    </row>
    <row r="68" spans="1:17" s="7" customFormat="1" x14ac:dyDescent="0.2">
      <c r="A68" s="7">
        <v>67</v>
      </c>
      <c r="B68" s="7">
        <v>2</v>
      </c>
      <c r="C68" s="7">
        <v>65</v>
      </c>
      <c r="D68" s="7" t="str">
        <f>CONCATENATE("agorbns_", O68,"_purification",P68,"_",Q68, "_rep", H68, ".txt.gz")</f>
        <v>agorbns_miR-7_purification2_inputlibrary_rep2.txt.gz</v>
      </c>
      <c r="E68" s="7" t="str">
        <f>CONCATENATE("/lab/solexa_public/Bartel/", J68, "/QualityScore/", K68, "-s_", L68, "_1_sequence.txt.gz")</f>
        <v>/lab/solexa_public/Bartel/190703_WIGTC-HISEQA_H2LKKBCX3/QualityScore/GATCAG-s_2_1_sequence.txt.gz</v>
      </c>
      <c r="H68" s="7">
        <v>2</v>
      </c>
      <c r="J68" s="7" t="s">
        <v>132</v>
      </c>
      <c r="K68" s="7" t="s">
        <v>128</v>
      </c>
      <c r="L68" s="7">
        <v>2</v>
      </c>
      <c r="M68" s="7" t="s">
        <v>133</v>
      </c>
      <c r="O68" s="7" t="s">
        <v>18</v>
      </c>
      <c r="P68" s="7">
        <v>2</v>
      </c>
      <c r="Q68" s="7" t="s">
        <v>13</v>
      </c>
    </row>
    <row r="69" spans="1:17" s="7" customFormat="1" x14ac:dyDescent="0.2">
      <c r="A69" s="7">
        <v>68</v>
      </c>
      <c r="B69" s="7">
        <v>2</v>
      </c>
      <c r="C69" s="7">
        <v>66</v>
      </c>
      <c r="D69" s="7" t="str">
        <f>CONCATENATE("agorbns_", O69,"_purification",P69,"_",Q69, "_rep", H69, ".txt.gz")</f>
        <v>agorbns_miR-7_purification2_40percent_rep1.txt.gz</v>
      </c>
      <c r="E69" s="7" t="str">
        <f>CONCATENATE("/lab/solexa_public/Bartel/", J69, "/QualityScore/", K69, "-s_", L69, "_1_sequence.txt.gz")</f>
        <v>/lab/solexa_public/Bartel/190703_WIGTC-HISEQA_H2LKKBCX3/QualityScore/ATCACG-s_1_1_sequence.txt.gz</v>
      </c>
      <c r="H69" s="7">
        <v>1</v>
      </c>
      <c r="J69" s="7" t="s">
        <v>132</v>
      </c>
      <c r="K69" s="7" t="s">
        <v>112</v>
      </c>
      <c r="L69" s="7">
        <v>1</v>
      </c>
      <c r="M69" s="7">
        <v>40</v>
      </c>
      <c r="O69" s="7" t="s">
        <v>18</v>
      </c>
      <c r="P69" s="7">
        <v>2</v>
      </c>
      <c r="Q69" s="7" t="s">
        <v>6</v>
      </c>
    </row>
    <row r="70" spans="1:17" s="7" customFormat="1" x14ac:dyDescent="0.2">
      <c r="A70" s="7">
        <v>69</v>
      </c>
      <c r="B70" s="7">
        <v>2</v>
      </c>
      <c r="C70" s="7">
        <v>67</v>
      </c>
      <c r="D70" s="7" t="str">
        <f>CONCATENATE("agorbns_", O70,"_purification",P70,"_",Q70, "_rep", H70, ".txt.gz")</f>
        <v>agorbns_miR-7_purification2_40percent_rep2.txt.gz</v>
      </c>
      <c r="E70" s="7" t="str">
        <f>CONCATENATE("/lab/solexa_public/Bartel/", J70, "/QualityScore/", K70, "-s_", L70, "_1_sequence.txt.gz")</f>
        <v>/lab/solexa_public/Bartel/190703_WIGTC-HISEQA_H2LKKBCX3/QualityScore/ATCACG-s_2_1_sequence.txt.gz</v>
      </c>
      <c r="H70" s="7">
        <v>2</v>
      </c>
      <c r="J70" s="7" t="s">
        <v>132</v>
      </c>
      <c r="K70" s="7" t="s">
        <v>112</v>
      </c>
      <c r="L70" s="7">
        <v>2</v>
      </c>
      <c r="M70" s="7">
        <v>40</v>
      </c>
      <c r="O70" s="7" t="s">
        <v>18</v>
      </c>
      <c r="P70" s="7">
        <v>2</v>
      </c>
      <c r="Q70" s="7" t="s">
        <v>6</v>
      </c>
    </row>
    <row r="71" spans="1:17" s="7" customFormat="1" x14ac:dyDescent="0.2">
      <c r="A71" s="7">
        <v>70</v>
      </c>
      <c r="B71" s="7">
        <v>2</v>
      </c>
      <c r="C71" s="7">
        <v>68</v>
      </c>
      <c r="D71" s="7" t="str">
        <f>CONCATENATE("agorbns_", O71,"_purification",P71,"_",Q71, "_rep", H71, ".txt.gz")</f>
        <v>agorbns_miR-7_purification2_40percent_rep3.txt.gz</v>
      </c>
      <c r="E71" s="7" t="str">
        <f>CONCATENATE("/lab/solexa_public/Bartel/", J71, "/QualityScore/", K71, "-s_", L71, "_1_sequence.txt.gz")</f>
        <v>/lab/solexa_public/Bartel/190703_WIGTC-HISEQA_H2LKKBCX3/QualityScore/ACAGTG-s_1_1_sequence.txt.gz</v>
      </c>
      <c r="H71" s="7">
        <v>3</v>
      </c>
      <c r="J71" s="7" t="s">
        <v>132</v>
      </c>
      <c r="K71" s="7" t="s">
        <v>109</v>
      </c>
      <c r="L71" s="7">
        <v>1</v>
      </c>
      <c r="M71" s="7">
        <v>40</v>
      </c>
      <c r="O71" s="7" t="s">
        <v>18</v>
      </c>
      <c r="P71" s="7">
        <v>2</v>
      </c>
      <c r="Q71" s="7" t="s">
        <v>6</v>
      </c>
    </row>
    <row r="72" spans="1:17" s="7" customFormat="1" x14ac:dyDescent="0.2">
      <c r="A72" s="7">
        <v>71</v>
      </c>
      <c r="B72" s="7">
        <v>2</v>
      </c>
      <c r="C72" s="7">
        <v>69</v>
      </c>
      <c r="D72" s="7" t="str">
        <f>CONCATENATE("agorbns_", O72,"_purification",P72,"_",Q72, "_rep", H72, ".txt.gz")</f>
        <v>agorbns_miR-7_purification2_40percent_rep4.txt.gz</v>
      </c>
      <c r="E72" s="7" t="str">
        <f>CONCATENATE("/lab/solexa_public/Bartel/", J72, "/QualityScore/", K72, "-s_", L72, "_1_sequence.txt.gz")</f>
        <v>/lab/solexa_public/Bartel/190703_WIGTC-HISEQA_H2LKKBCX3/QualityScore/ACAGTG-s_2_1_sequence.txt.gz</v>
      </c>
      <c r="H72" s="7">
        <v>4</v>
      </c>
      <c r="J72" s="7" t="s">
        <v>132</v>
      </c>
      <c r="K72" s="7" t="s">
        <v>109</v>
      </c>
      <c r="L72" s="7">
        <v>2</v>
      </c>
      <c r="M72" s="7">
        <v>40</v>
      </c>
      <c r="O72" s="7" t="s">
        <v>18</v>
      </c>
      <c r="P72" s="7">
        <v>2</v>
      </c>
      <c r="Q72" s="7" t="s">
        <v>6</v>
      </c>
    </row>
    <row r="73" spans="1:17" s="7" customFormat="1" x14ac:dyDescent="0.2">
      <c r="A73" s="7">
        <v>72</v>
      </c>
      <c r="B73" s="7">
        <v>2</v>
      </c>
      <c r="C73" s="7">
        <v>70</v>
      </c>
      <c r="D73" s="7" t="str">
        <f>CONCATENATE("agorbns_", O73,"_purification",P73,"_",Q73, "_rep", H73, ".txt.gz")</f>
        <v>agorbns_miR-7_purification2_12.65percent_rep1.txt.gz</v>
      </c>
      <c r="E73" s="7" t="str">
        <f>CONCATENATE("/lab/solexa_public/Bartel/", J73, "/QualityScore/", K73, "-s_", L73, "_1_sequence.txt.gz")</f>
        <v>/lab/solexa_public/Bartel/190703_WIGTC-HISEQA_H2LKKBCX3/QualityScore/CGATGT-s_1_1_sequence.txt.gz</v>
      </c>
      <c r="H73" s="7">
        <v>1</v>
      </c>
      <c r="J73" s="7" t="s">
        <v>132</v>
      </c>
      <c r="K73" s="7" t="s">
        <v>115</v>
      </c>
      <c r="L73" s="7">
        <v>1</v>
      </c>
      <c r="M73" s="7">
        <v>12.6</v>
      </c>
      <c r="O73" s="7" t="s">
        <v>18</v>
      </c>
      <c r="P73" s="7">
        <v>2</v>
      </c>
      <c r="Q73" s="7" t="s">
        <v>7</v>
      </c>
    </row>
    <row r="74" spans="1:17" s="7" customFormat="1" x14ac:dyDescent="0.2">
      <c r="A74" s="7">
        <v>73</v>
      </c>
      <c r="B74" s="7">
        <v>2</v>
      </c>
      <c r="C74" s="7">
        <v>71</v>
      </c>
      <c r="D74" s="7" t="str">
        <f>CONCATENATE("agorbns_", O74,"_purification",P74,"_",Q74, "_rep", H74, ".txt.gz")</f>
        <v>agorbns_miR-7_purification2_12.65percent_rep2.txt.gz</v>
      </c>
      <c r="E74" s="7" t="str">
        <f>CONCATENATE("/lab/solexa_public/Bartel/", J74, "/QualityScore/", K74, "-s_", L74, "_1_sequence.txt.gz")</f>
        <v>/lab/solexa_public/Bartel/190703_WIGTC-HISEQA_H2LKKBCX3/QualityScore/CGATGT-s_2_1_sequence.txt.gz</v>
      </c>
      <c r="H74" s="7">
        <v>2</v>
      </c>
      <c r="J74" s="7" t="s">
        <v>132</v>
      </c>
      <c r="K74" s="7" t="s">
        <v>115</v>
      </c>
      <c r="L74" s="7">
        <v>2</v>
      </c>
      <c r="M74" s="7">
        <v>12.6</v>
      </c>
      <c r="O74" s="7" t="s">
        <v>18</v>
      </c>
      <c r="P74" s="7">
        <v>2</v>
      </c>
      <c r="Q74" s="7" t="s">
        <v>7</v>
      </c>
    </row>
    <row r="75" spans="1:17" s="7" customFormat="1" x14ac:dyDescent="0.2">
      <c r="A75" s="7">
        <v>74</v>
      </c>
      <c r="B75" s="7">
        <v>2</v>
      </c>
      <c r="C75" s="7">
        <v>72</v>
      </c>
      <c r="D75" s="7" t="str">
        <f>CONCATENATE("agorbns_", O75,"_purification",P75,"_",Q75, "_rep", H75, ".txt.gz")</f>
        <v>agorbns_miR-7_purification2_4percent_rep1.txt.gz</v>
      </c>
      <c r="E75" s="7" t="str">
        <f>CONCATENATE("/lab/solexa_public/Bartel/", J75, "/QualityScore/", K75, "-s_", L75, "_1_sequence.txt.gz")</f>
        <v>/lab/solexa_public/Bartel/190703_WIGTC-HISEQA_H2LKKBCX3/QualityScore/TTAGGC-s_1_1_sequence.txt.gz</v>
      </c>
      <c r="H75" s="7">
        <v>1</v>
      </c>
      <c r="J75" s="7" t="s">
        <v>132</v>
      </c>
      <c r="K75" s="7" t="s">
        <v>113</v>
      </c>
      <c r="L75" s="7">
        <v>1</v>
      </c>
      <c r="M75" s="7">
        <v>4</v>
      </c>
      <c r="O75" s="7" t="s">
        <v>18</v>
      </c>
      <c r="P75" s="7">
        <v>2</v>
      </c>
      <c r="Q75" s="7" t="s">
        <v>8</v>
      </c>
    </row>
    <row r="76" spans="1:17" s="7" customFormat="1" x14ac:dyDescent="0.2">
      <c r="A76" s="7">
        <v>75</v>
      </c>
      <c r="B76" s="7">
        <v>2</v>
      </c>
      <c r="C76" s="7">
        <v>73</v>
      </c>
      <c r="D76" s="7" t="str">
        <f>CONCATENATE("agorbns_", O76,"_purification",P76,"_",Q76, "_rep", H76, ".txt.gz")</f>
        <v>agorbns_miR-7_purification2_4percent_rep2.txt.gz</v>
      </c>
      <c r="E76" s="7" t="str">
        <f>CONCATENATE("/lab/solexa_public/Bartel/", J76, "/QualityScore/", K76, "-s_", L76, "_1_sequence.txt.gz")</f>
        <v>/lab/solexa_public/Bartel/190703_WIGTC-HISEQA_H2LKKBCX3/QualityScore/TTAGGC-s_2_1_sequence.txt.gz</v>
      </c>
      <c r="H76" s="7">
        <v>2</v>
      </c>
      <c r="J76" s="7" t="s">
        <v>132</v>
      </c>
      <c r="K76" s="7" t="s">
        <v>113</v>
      </c>
      <c r="L76" s="7">
        <v>2</v>
      </c>
      <c r="M76" s="7">
        <v>4</v>
      </c>
      <c r="O76" s="7" t="s">
        <v>18</v>
      </c>
      <c r="P76" s="7">
        <v>2</v>
      </c>
      <c r="Q76" s="7" t="s">
        <v>8</v>
      </c>
    </row>
    <row r="77" spans="1:17" s="7" customFormat="1" x14ac:dyDescent="0.2">
      <c r="A77" s="7">
        <v>76</v>
      </c>
      <c r="B77" s="7">
        <v>2</v>
      </c>
      <c r="C77" s="7">
        <v>74</v>
      </c>
      <c r="D77" s="7" t="str">
        <f>CONCATENATE("agorbns_", O77,"_purification",P77,"_",Q77, "_rep", H77, ".txt.gz")</f>
        <v>agorbns_miR-7_purification2_4percent_rep3.txt.gz</v>
      </c>
      <c r="E77" s="7" t="str">
        <f>CONCATENATE("/lab/solexa_public/Bartel/", J77, "/QualityScore/", K77, "-s_", L77, "_1_sequence.txt.gz")</f>
        <v>/lab/solexa_public/Bartel/190703_WIGTC-HISEQA_H2LKKBCX3/QualityScore/GCCAAT-s_1_1_sequence.txt.gz</v>
      </c>
      <c r="H77" s="7">
        <v>3</v>
      </c>
      <c r="J77" s="7" t="s">
        <v>132</v>
      </c>
      <c r="K77" s="7" t="s">
        <v>110</v>
      </c>
      <c r="L77" s="7">
        <v>1</v>
      </c>
      <c r="M77" s="7">
        <v>4</v>
      </c>
      <c r="O77" s="7" t="s">
        <v>18</v>
      </c>
      <c r="P77" s="7">
        <v>2</v>
      </c>
      <c r="Q77" s="7" t="s">
        <v>8</v>
      </c>
    </row>
    <row r="78" spans="1:17" s="7" customFormat="1" x14ac:dyDescent="0.2">
      <c r="A78" s="7">
        <v>77</v>
      </c>
      <c r="B78" s="7">
        <v>2</v>
      </c>
      <c r="C78" s="7">
        <v>75</v>
      </c>
      <c r="D78" s="7" t="str">
        <f>CONCATENATE("agorbns_", O78,"_purification",P78,"_",Q78, "_rep", H78, ".txt.gz")</f>
        <v>agorbns_miR-7_purification2_4percent_rep4.txt.gz</v>
      </c>
      <c r="E78" s="7" t="str">
        <f>CONCATENATE("/lab/solexa_public/Bartel/", J78, "/QualityScore/", K78, "-s_", L78, "_1_sequence.txt.gz")</f>
        <v>/lab/solexa_public/Bartel/190703_WIGTC-HISEQA_H2LKKBCX3/QualityScore/GCCAAT-s_2_1_sequence.txt.gz</v>
      </c>
      <c r="H78" s="7">
        <v>4</v>
      </c>
      <c r="J78" s="7" t="s">
        <v>132</v>
      </c>
      <c r="K78" s="7" t="s">
        <v>110</v>
      </c>
      <c r="L78" s="7">
        <v>2</v>
      </c>
      <c r="M78" s="7">
        <v>4</v>
      </c>
      <c r="O78" s="7" t="s">
        <v>18</v>
      </c>
      <c r="P78" s="7">
        <v>2</v>
      </c>
      <c r="Q78" s="7" t="s">
        <v>8</v>
      </c>
    </row>
    <row r="79" spans="1:17" s="7" customFormat="1" x14ac:dyDescent="0.2">
      <c r="A79" s="7">
        <v>78</v>
      </c>
      <c r="B79" s="7">
        <v>2</v>
      </c>
      <c r="C79" s="7">
        <v>76</v>
      </c>
      <c r="D79" s="7" t="str">
        <f>CONCATENATE("agorbns_", O79,"_purification",P79,"_",Q79, "_rep", H79, ".txt.gz")</f>
        <v>agorbns_miR-7_purification2_1.265percent_rep1.txt.gz</v>
      </c>
      <c r="E79" s="7" t="str">
        <f>CONCATENATE("/lab/solexa_public/Bartel/", J79, "/QualityScore/", K79, "-s_", L79, "_1_sequence.txt.gz")</f>
        <v>/lab/solexa_public/Bartel/190703_WIGTC-HISEQA_H2LKKBCX3/QualityScore/CAGATC-s_1_1_sequence.txt.gz</v>
      </c>
      <c r="H79" s="7">
        <v>1</v>
      </c>
      <c r="J79" s="7" t="s">
        <v>132</v>
      </c>
      <c r="K79" s="7" t="s">
        <v>117</v>
      </c>
      <c r="L79" s="7">
        <v>1</v>
      </c>
      <c r="M79" s="7">
        <v>1.26</v>
      </c>
      <c r="O79" s="7" t="s">
        <v>18</v>
      </c>
      <c r="P79" s="7">
        <v>2</v>
      </c>
      <c r="Q79" s="7" t="s">
        <v>9</v>
      </c>
    </row>
    <row r="80" spans="1:17" s="7" customFormat="1" x14ac:dyDescent="0.2">
      <c r="A80" s="7">
        <v>79</v>
      </c>
      <c r="B80" s="7">
        <v>2</v>
      </c>
      <c r="C80" s="7">
        <v>77</v>
      </c>
      <c r="D80" s="7" t="str">
        <f>CONCATENATE("agorbns_", O80,"_purification",P80,"_",Q80, "_rep", H80, ".txt.gz")</f>
        <v>agorbns_miR-7_purification2_1.265percent_rep2.txt.gz</v>
      </c>
      <c r="E80" s="7" t="str">
        <f>CONCATENATE("/lab/solexa_public/Bartel/", J80, "/QualityScore/", K80, "-s_", L80, "_1_sequence.txt.gz")</f>
        <v>/lab/solexa_public/Bartel/190703_WIGTC-HISEQA_H2LKKBCX3/QualityScore/CAGATC-s_2_1_sequence.txt.gz</v>
      </c>
      <c r="H80" s="7">
        <v>2</v>
      </c>
      <c r="J80" s="7" t="s">
        <v>132</v>
      </c>
      <c r="K80" s="7" t="s">
        <v>117</v>
      </c>
      <c r="L80" s="7">
        <v>2</v>
      </c>
      <c r="M80" s="7">
        <v>1.26</v>
      </c>
      <c r="O80" s="7" t="s">
        <v>18</v>
      </c>
      <c r="P80" s="7">
        <v>2</v>
      </c>
      <c r="Q80" s="7" t="s">
        <v>9</v>
      </c>
    </row>
    <row r="81" spans="1:17" s="7" customFormat="1" x14ac:dyDescent="0.2">
      <c r="A81" s="7">
        <v>80</v>
      </c>
      <c r="B81" s="7">
        <v>2</v>
      </c>
      <c r="C81" s="7">
        <v>78</v>
      </c>
      <c r="D81" s="7" t="str">
        <f>CONCATENATE("agorbns_", O81,"_purification",P81,"_",Q81, "_rep", H81, ".txt.gz")</f>
        <v>agorbns_miR-7_purification2_0.4percent_rep1.txt.gz</v>
      </c>
      <c r="E81" s="7" t="str">
        <f>CONCATENATE("/lab/solexa_public/Bartel/", J81, "/QualityScore/", K81, "-s_", L81, "_1_sequence.txt.gz")</f>
        <v>/lab/solexa_public/Bartel/190703_WIGTC-HISEQA_H2LKKBCX3/QualityScore/TGACCA-s_1_1_sequence.txt.gz</v>
      </c>
      <c r="H81" s="7">
        <v>1</v>
      </c>
      <c r="J81" s="7" t="s">
        <v>132</v>
      </c>
      <c r="K81" s="7" t="s">
        <v>116</v>
      </c>
      <c r="L81" s="7">
        <v>1</v>
      </c>
      <c r="M81" s="7">
        <v>0.4</v>
      </c>
      <c r="O81" s="7" t="s">
        <v>18</v>
      </c>
      <c r="P81" s="7">
        <v>2</v>
      </c>
      <c r="Q81" s="7" t="s">
        <v>10</v>
      </c>
    </row>
    <row r="82" spans="1:17" s="7" customFormat="1" x14ac:dyDescent="0.2">
      <c r="A82" s="7">
        <v>81</v>
      </c>
      <c r="B82" s="7">
        <v>2</v>
      </c>
      <c r="C82" s="7">
        <v>79</v>
      </c>
      <c r="D82" s="7" t="str">
        <f>CONCATENATE("agorbns_", O82,"_purification",P82,"_",Q82, "_rep", H82, ".txt.gz")</f>
        <v>agorbns_miR-7_purification2_0.4percent_rep2.txt.gz</v>
      </c>
      <c r="E82" s="7" t="str">
        <f>CONCATENATE("/lab/solexa_public/Bartel/", J82, "/QualityScore/", K82, "-s_", L82, "_1_sequence.txt.gz")</f>
        <v>/lab/solexa_public/Bartel/190703_WIGTC-HISEQA_H2LKKBCX3/QualityScore/TGACCA-s_2_1_sequence.txt.gz</v>
      </c>
      <c r="H82" s="7">
        <v>2</v>
      </c>
      <c r="J82" s="7" t="s">
        <v>132</v>
      </c>
      <c r="K82" s="7" t="s">
        <v>116</v>
      </c>
      <c r="L82" s="7">
        <v>2</v>
      </c>
      <c r="M82" s="7">
        <v>0.4</v>
      </c>
      <c r="O82" s="7" t="s">
        <v>18</v>
      </c>
      <c r="P82" s="7">
        <v>2</v>
      </c>
      <c r="Q82" s="7" t="s">
        <v>10</v>
      </c>
    </row>
    <row r="83" spans="1:17" s="7" customFormat="1" x14ac:dyDescent="0.2">
      <c r="A83" s="7">
        <v>82</v>
      </c>
      <c r="B83" s="7">
        <v>2</v>
      </c>
      <c r="C83" s="7">
        <v>80</v>
      </c>
      <c r="D83" s="7" t="str">
        <f>CONCATENATE("agorbns_", O83,"_purification",P83,"_",Q83, "_rep", H83, ".txt.gz")</f>
        <v>agorbns_miR-7_purification2_0percent_rep1.txt.gz</v>
      </c>
      <c r="E83" s="7" t="str">
        <f>CONCATENATE("/lab/solexa_public/Bartel/", J83, "/QualityScore/", K83, "-s_", L83, "_1_sequence.txt.gz")</f>
        <v>/lab/solexa_public/Bartel/190703_WIGTC-HISEQA_H2LKKBCX3/QualityScore/ACTTGA-s_1_1_sequence.txt.gz</v>
      </c>
      <c r="H83" s="7">
        <v>1</v>
      </c>
      <c r="J83" s="7" t="s">
        <v>132</v>
      </c>
      <c r="K83" s="7" t="s">
        <v>127</v>
      </c>
      <c r="L83" s="7">
        <v>1</v>
      </c>
      <c r="M83" s="7">
        <v>0</v>
      </c>
      <c r="O83" s="7" t="s">
        <v>18</v>
      </c>
      <c r="P83" s="7">
        <v>2</v>
      </c>
      <c r="Q83" s="7" t="s">
        <v>11</v>
      </c>
    </row>
    <row r="84" spans="1:17" s="5" customFormat="1" ht="16" thickBot="1" x14ac:dyDescent="0.25">
      <c r="A84" s="5">
        <v>83</v>
      </c>
      <c r="B84" s="5">
        <v>2</v>
      </c>
      <c r="C84" s="5">
        <v>81</v>
      </c>
      <c r="D84" s="5" t="str">
        <f>CONCATENATE("agorbns_", O84,"_purification",P84,"_",Q84, "_rep", H84, ".txt.gz")</f>
        <v>agorbns_miR-7_purification2_0percent_rep2.txt.gz</v>
      </c>
      <c r="E84" s="5" t="str">
        <f>CONCATENATE("/lab/solexa_public/Bartel/", J84, "/QualityScore/", K84, "-s_", L84, "_1_sequence.txt.gz")</f>
        <v>/lab/solexa_public/Bartel/190703_WIGTC-HISEQA_H2LKKBCX3/QualityScore/ACTTGA-s_2_1_sequence.txt.gz</v>
      </c>
      <c r="H84" s="5">
        <v>2</v>
      </c>
      <c r="J84" s="5" t="s">
        <v>132</v>
      </c>
      <c r="K84" s="5" t="s">
        <v>127</v>
      </c>
      <c r="L84" s="5">
        <v>2</v>
      </c>
      <c r="M84" s="5">
        <v>0</v>
      </c>
      <c r="O84" s="5" t="s">
        <v>18</v>
      </c>
      <c r="P84" s="5">
        <v>2</v>
      </c>
      <c r="Q84" s="5" t="s">
        <v>11</v>
      </c>
    </row>
    <row r="85" spans="1:17" x14ac:dyDescent="0.2">
      <c r="A85">
        <v>84</v>
      </c>
      <c r="B85" s="2">
        <v>3</v>
      </c>
      <c r="C85">
        <v>1</v>
      </c>
      <c r="D85" t="str">
        <f>CONCATENATE("mpra_", O85, "_rep",P85, ".txt.gz")</f>
        <v>mpra_miR-1_rep1.txt.gz</v>
      </c>
      <c r="E85" t="str">
        <f>CONCATENATE("/lab/solexa_public/Bartel/", J85, "/QualityScore/", K85, "-s_", L85, "_1_sequence.txt.gz")</f>
        <v>/lab/solexa_public/Bartel/190621_WIGTC-HISEQ2A_HYMTFBCX2/QualityScore/ATCACG-s_1_1_sequence.txt.gz</v>
      </c>
      <c r="J85" t="s">
        <v>136</v>
      </c>
      <c r="K85" t="s">
        <v>112</v>
      </c>
      <c r="L85">
        <v>1</v>
      </c>
      <c r="O85" t="s">
        <v>12</v>
      </c>
      <c r="P85">
        <v>1</v>
      </c>
    </row>
    <row r="86" spans="1:17" x14ac:dyDescent="0.2">
      <c r="A86">
        <v>85</v>
      </c>
      <c r="B86" s="2">
        <v>3</v>
      </c>
      <c r="C86">
        <v>2</v>
      </c>
      <c r="D86" t="str">
        <f>CONCATENATE("mpra_", O86, "_rep",P86, ".txt.gz")</f>
        <v>mpra_miR-1_rep2.txt.gz</v>
      </c>
      <c r="E86" t="str">
        <f>CONCATENATE("/lab/solexa_public/Bartel/", J86, "/QualityScore/", K86, "-s_", L86, "_1_sequence.txt.gz")</f>
        <v>/lab/solexa_public/Bartel/190621_WIGTC-HISEQ2A_HYMTFBCX2/QualityScore/ACTTGA-s_2_1_sequence.txt.gz</v>
      </c>
      <c r="J86" t="s">
        <v>136</v>
      </c>
      <c r="K86" t="s">
        <v>127</v>
      </c>
      <c r="L86">
        <v>2</v>
      </c>
      <c r="O86" t="s">
        <v>12</v>
      </c>
      <c r="P86">
        <v>2</v>
      </c>
    </row>
    <row r="87" spans="1:17" x14ac:dyDescent="0.2">
      <c r="A87">
        <v>86</v>
      </c>
      <c r="B87" s="2">
        <v>3</v>
      </c>
      <c r="C87">
        <v>3</v>
      </c>
      <c r="D87" t="str">
        <f>CONCATENATE("mpra_", O87, "_rep",P87, ".txt.gz")</f>
        <v>mpra_let-7a_rep1.txt.gz</v>
      </c>
      <c r="E87" t="str">
        <f>CONCATENATE("/lab/solexa_public/Bartel/", J87, "/QualityScore/", K87, "-s_", L87, "_1_sequence.txt.gz")</f>
        <v>/lab/solexa_public/Bartel/190621_WIGTC-HISEQ2A_HYMTFBCX2/QualityScore/CGATGT-s_1_1_sequence.txt.gz</v>
      </c>
      <c r="J87" t="s">
        <v>136</v>
      </c>
      <c r="K87" t="s">
        <v>115</v>
      </c>
      <c r="L87">
        <v>1</v>
      </c>
      <c r="O87" t="s">
        <v>14</v>
      </c>
      <c r="P87">
        <v>1</v>
      </c>
    </row>
    <row r="88" spans="1:17" x14ac:dyDescent="0.2">
      <c r="A88">
        <v>87</v>
      </c>
      <c r="B88" s="2">
        <v>3</v>
      </c>
      <c r="C88">
        <v>4</v>
      </c>
      <c r="D88" t="str">
        <f>CONCATENATE("mpra_", O88, "_rep",P88, ".txt.gz")</f>
        <v>mpra_let-7a_rep2.txt.gz</v>
      </c>
      <c r="E88" t="str">
        <f>CONCATENATE("/lab/solexa_public/Bartel/", J88, "/QualityScore/", K88, "-s_", L88, "_1_sequence.txt.gz")</f>
        <v>/lab/solexa_public/Bartel/190621_WIGTC-HISEQ2A_HYMTFBCX2/QualityScore/GATCAG-s_2_1_sequence.txt.gz</v>
      </c>
      <c r="J88" t="s">
        <v>136</v>
      </c>
      <c r="K88" t="s">
        <v>128</v>
      </c>
      <c r="L88">
        <v>2</v>
      </c>
      <c r="O88" t="s">
        <v>14</v>
      </c>
      <c r="P88">
        <v>2</v>
      </c>
    </row>
    <row r="89" spans="1:17" x14ac:dyDescent="0.2">
      <c r="A89">
        <v>88</v>
      </c>
      <c r="B89" s="2">
        <v>3</v>
      </c>
      <c r="C89">
        <v>5</v>
      </c>
      <c r="D89" t="str">
        <f>CONCATENATE("mpra_", O89, "_rep",P89, ".txt.gz")</f>
        <v>mpra_miR-155_rep1.txt.gz</v>
      </c>
      <c r="E89" t="str">
        <f>CONCATENATE("/lab/solexa_public/Bartel/", J89, "/QualityScore/", K89, "-s_", L89, "_1_sequence.txt.gz")</f>
        <v>/lab/solexa_public/Bartel/190621_WIGTC-HISEQ2A_HYMTFBCX2/QualityScore/TTAGGC-s_1_1_sequence.txt.gz</v>
      </c>
      <c r="J89" t="s">
        <v>136</v>
      </c>
      <c r="K89" t="s">
        <v>113</v>
      </c>
      <c r="L89">
        <v>1</v>
      </c>
      <c r="O89" t="s">
        <v>15</v>
      </c>
      <c r="P89">
        <v>1</v>
      </c>
    </row>
    <row r="90" spans="1:17" x14ac:dyDescent="0.2">
      <c r="A90">
        <v>89</v>
      </c>
      <c r="B90" s="2">
        <v>3</v>
      </c>
      <c r="C90">
        <v>6</v>
      </c>
      <c r="D90" t="str">
        <f>CONCATENATE("mpra_", O90, "_rep",P90, ".txt.gz")</f>
        <v>mpra_miR-155_rep2.txt.gz</v>
      </c>
      <c r="E90" t="str">
        <f>CONCATENATE("/lab/solexa_public/Bartel/", J90, "/QualityScore/", K90, "-s_", L90, "_1_sequence.txt.gz")</f>
        <v>/lab/solexa_public/Bartel/190621_WIGTC-HISEQ2A_HYMTFBCX2/QualityScore/TAGCTT-s_2_1_sequence.txt.gz</v>
      </c>
      <c r="J90" t="s">
        <v>136</v>
      </c>
      <c r="K90" t="s">
        <v>120</v>
      </c>
      <c r="L90">
        <v>2</v>
      </c>
      <c r="O90" t="s">
        <v>15</v>
      </c>
      <c r="P90">
        <v>2</v>
      </c>
    </row>
    <row r="91" spans="1:17" x14ac:dyDescent="0.2">
      <c r="A91">
        <v>90</v>
      </c>
      <c r="B91" s="2">
        <v>3</v>
      </c>
      <c r="C91">
        <v>7</v>
      </c>
      <c r="D91" t="str">
        <f>CONCATENATE("mpra_", O91, "_rep",P91, ".txt.gz")</f>
        <v>mpra_miR-124_rep1.txt.gz</v>
      </c>
      <c r="E91" t="str">
        <f>CONCATENATE("/lab/solexa_public/Bartel/", J91, "/QualityScore/", K91, "-s_", L91, "_1_sequence.txt.gz")</f>
        <v>/lab/solexa_public/Bartel/190621_WIGTC-HISEQ2A_HYMTFBCX2/QualityScore/TGACCA-s_1_1_sequence.txt.gz</v>
      </c>
      <c r="J91" t="s">
        <v>136</v>
      </c>
      <c r="K91" t="s">
        <v>116</v>
      </c>
      <c r="L91">
        <v>1</v>
      </c>
      <c r="O91" t="s">
        <v>16</v>
      </c>
      <c r="P91">
        <v>1</v>
      </c>
    </row>
    <row r="92" spans="1:17" x14ac:dyDescent="0.2">
      <c r="A92">
        <v>91</v>
      </c>
      <c r="B92" s="2">
        <v>3</v>
      </c>
      <c r="C92">
        <v>8</v>
      </c>
      <c r="D92" t="str">
        <f>CONCATENATE("mpra_", O92, "_rep",P92, ".txt.gz")</f>
        <v>mpra_miR-124_rep2.txt.gz</v>
      </c>
      <c r="E92" t="str">
        <f>CONCATENATE("/lab/solexa_public/Bartel/", J92, "/QualityScore/", K92, "-s_", L92, "_1_sequence.txt.gz")</f>
        <v>/lab/solexa_public/Bartel/190621_WIGTC-HISEQ2A_HYMTFBCX2/QualityScore/GGCTAC-s_2_1_sequence.txt.gz</v>
      </c>
      <c r="J92" t="s">
        <v>136</v>
      </c>
      <c r="K92" t="s">
        <v>121</v>
      </c>
      <c r="L92">
        <v>2</v>
      </c>
      <c r="O92" t="s">
        <v>16</v>
      </c>
      <c r="P92">
        <v>2</v>
      </c>
    </row>
    <row r="93" spans="1:17" x14ac:dyDescent="0.2">
      <c r="A93">
        <v>92</v>
      </c>
      <c r="B93" s="2">
        <v>3</v>
      </c>
      <c r="C93">
        <v>9</v>
      </c>
      <c r="D93" t="str">
        <f>CONCATENATE("mpra_", O93, "_rep",P93, ".txt.gz")</f>
        <v>mpra_lsy-6_rep1.txt.gz</v>
      </c>
      <c r="E93" t="str">
        <f>CONCATENATE("/lab/solexa_public/Bartel/", J93, "/QualityScore/", K93, "-s_", L93, "_1_sequence.txt.gz")</f>
        <v>/lab/solexa_public/Bartel/190621_WIGTC-HISEQ2A_HYMTFBCX2/QualityScore/ACAGTG-s_1_1_sequence.txt.gz</v>
      </c>
      <c r="J93" t="s">
        <v>136</v>
      </c>
      <c r="K93" t="s">
        <v>109</v>
      </c>
      <c r="L93">
        <v>1</v>
      </c>
      <c r="O93" t="s">
        <v>17</v>
      </c>
      <c r="P93">
        <v>1</v>
      </c>
    </row>
    <row r="94" spans="1:17" x14ac:dyDescent="0.2">
      <c r="A94">
        <v>93</v>
      </c>
      <c r="B94" s="2">
        <v>3</v>
      </c>
      <c r="C94">
        <v>10</v>
      </c>
      <c r="D94" t="str">
        <f>CONCATENATE("mpra_", O94, "_rep",P94, ".txt.gz")</f>
        <v>mpra_lsy-6_rep2.txt.gz</v>
      </c>
      <c r="E94" t="str">
        <f>CONCATENATE("/lab/solexa_public/Bartel/", J94, "/QualityScore/", K94, "-s_", L94, "_1_sequence.txt.gz")</f>
        <v>/lab/solexa_public/Bartel/190621_WIGTC-HISEQ2A_HYMTFBCX2/QualityScore/CTTGTA-s_2_1_sequence.txt.gz</v>
      </c>
      <c r="J94" t="s">
        <v>136</v>
      </c>
      <c r="K94" t="s">
        <v>122</v>
      </c>
      <c r="L94">
        <v>2</v>
      </c>
      <c r="O94" t="s">
        <v>17</v>
      </c>
      <c r="P94">
        <v>2</v>
      </c>
    </row>
    <row r="95" spans="1:17" x14ac:dyDescent="0.2">
      <c r="A95">
        <v>94</v>
      </c>
      <c r="B95" s="2">
        <v>3</v>
      </c>
      <c r="C95">
        <v>11</v>
      </c>
      <c r="D95" t="str">
        <f>CONCATENATE("mpra_", O95, "_rep",P95, ".txt.gz")</f>
        <v>mpra_miR-7_rep1.txt.gz</v>
      </c>
      <c r="E95" t="str">
        <f>CONCATENATE("/lab/solexa_public/Bartel/", J95, "/QualityScore/", K95, "-s_", L95, "_1_sequence.txt.gz")</f>
        <v>/lab/solexa_public/Bartel/190621_WIGTC-HISEQ2A_HYMTFBCX2/QualityScore/GCCAAT-s_1_1_sequence.txt.gz</v>
      </c>
      <c r="J95" t="s">
        <v>136</v>
      </c>
      <c r="K95" t="s">
        <v>110</v>
      </c>
      <c r="L95">
        <v>1</v>
      </c>
      <c r="O95" t="s">
        <v>18</v>
      </c>
      <c r="P95">
        <v>1</v>
      </c>
    </row>
    <row r="96" spans="1:17" s="5" customFormat="1" ht="16" thickBot="1" x14ac:dyDescent="0.25">
      <c r="A96" s="5">
        <v>95</v>
      </c>
      <c r="B96" s="5">
        <v>3</v>
      </c>
      <c r="C96" s="5">
        <v>12</v>
      </c>
      <c r="D96" s="5" t="str">
        <f>CONCATENATE("mpra_", O96, "_rep",P96, ".txt.gz")</f>
        <v>mpra_miR-7_rep2.txt.gz</v>
      </c>
      <c r="E96" s="5" t="str">
        <f>CONCATENATE("/lab/solexa_public/Bartel/", J96, "/QualityScore/", K96, "-s_", L96, "_1_sequence.txt.gz")</f>
        <v>/lab/solexa_public/Bartel/190621_WIGTC-HISEQ2A_HYMTFBCX2/QualityScore/AGTCAA-s_2_1_sequence.txt.gz</v>
      </c>
      <c r="J96" s="5" t="s">
        <v>136</v>
      </c>
      <c r="K96" s="5" t="s">
        <v>123</v>
      </c>
      <c r="L96" s="5">
        <v>2</v>
      </c>
      <c r="O96" s="5" t="s">
        <v>18</v>
      </c>
      <c r="P96" s="5">
        <v>2</v>
      </c>
    </row>
    <row r="97" spans="1:17" x14ac:dyDescent="0.2">
      <c r="A97" s="2">
        <v>96</v>
      </c>
      <c r="B97" s="2">
        <v>4</v>
      </c>
      <c r="C97" s="2">
        <v>1</v>
      </c>
      <c r="D97" s="2" t="str">
        <f>CONCATENATE("HeLa_", O97, "_transfection_rep", P97, "_batch", Q97, ".txt.gz")</f>
        <v>HeLa_miR-144_transfection_rep1_batch1.txt.gz</v>
      </c>
      <c r="E97" t="s">
        <v>49</v>
      </c>
      <c r="O97" t="s">
        <v>24</v>
      </c>
      <c r="P97">
        <v>1</v>
      </c>
      <c r="Q97">
        <v>1</v>
      </c>
    </row>
    <row r="98" spans="1:17" x14ac:dyDescent="0.2">
      <c r="A98" s="2">
        <v>97</v>
      </c>
      <c r="B98" s="2">
        <v>4</v>
      </c>
      <c r="C98" s="2">
        <v>2</v>
      </c>
      <c r="D98" s="2" t="str">
        <f>CONCATENATE("HeLa_", O98, "_transfection_rep", P98, "_batch", Q98, ".txt.gz")</f>
        <v>HeLa_miR-199a_transfection_rep1_batch1.txt.gz</v>
      </c>
      <c r="E98" t="s">
        <v>50</v>
      </c>
      <c r="O98" t="s">
        <v>25</v>
      </c>
      <c r="P98">
        <v>1</v>
      </c>
      <c r="Q98">
        <v>1</v>
      </c>
    </row>
    <row r="99" spans="1:17" x14ac:dyDescent="0.2">
      <c r="A99" s="2">
        <v>98</v>
      </c>
      <c r="B99" s="2">
        <v>4</v>
      </c>
      <c r="C99" s="2">
        <v>3</v>
      </c>
      <c r="D99" s="2" t="str">
        <f>CONCATENATE("HeLa_", O99, "_transfection_rep", P99, "_batch", Q99, ".txt.gz")</f>
        <v>HeLa_miR-204_transfection_rep1_batch1.txt.gz</v>
      </c>
      <c r="E99" t="s">
        <v>51</v>
      </c>
      <c r="O99" t="s">
        <v>26</v>
      </c>
      <c r="P99">
        <v>1</v>
      </c>
      <c r="Q99">
        <v>1</v>
      </c>
    </row>
    <row r="100" spans="1:17" x14ac:dyDescent="0.2">
      <c r="A100" s="2">
        <v>99</v>
      </c>
      <c r="B100" s="2">
        <v>4</v>
      </c>
      <c r="C100" s="2">
        <v>4</v>
      </c>
      <c r="D100" s="2" t="str">
        <f>CONCATENATE("HeLa_", O100, "_transfection_rep", P100, "_batch", Q100, ".txt.gz")</f>
        <v>HeLa_miR-137_transfection_rep1_batch2.txt.gz</v>
      </c>
      <c r="E100" t="s">
        <v>52</v>
      </c>
      <c r="O100" t="s">
        <v>27</v>
      </c>
      <c r="P100">
        <v>1</v>
      </c>
      <c r="Q100">
        <v>2</v>
      </c>
    </row>
    <row r="101" spans="1:17" x14ac:dyDescent="0.2">
      <c r="A101" s="2">
        <v>100</v>
      </c>
      <c r="B101" s="2">
        <v>4</v>
      </c>
      <c r="C101" s="2">
        <v>5</v>
      </c>
      <c r="D101" s="2" t="str">
        <f>CONCATENATE("HeLa_", O101, "_transfection_rep", P101, "_batch", Q101, ".txt.gz")</f>
        <v>HeLa_miR-143_transfection_rep1_batch2.txt.gz</v>
      </c>
      <c r="E101" t="s">
        <v>53</v>
      </c>
      <c r="O101" t="s">
        <v>28</v>
      </c>
      <c r="P101">
        <v>1</v>
      </c>
      <c r="Q101">
        <v>2</v>
      </c>
    </row>
    <row r="102" spans="1:17" x14ac:dyDescent="0.2">
      <c r="A102" s="2">
        <v>101</v>
      </c>
      <c r="B102" s="2">
        <v>4</v>
      </c>
      <c r="C102" s="2">
        <v>6</v>
      </c>
      <c r="D102" s="2" t="str">
        <f>CONCATENATE("HeLa_", O102, "_transfection_rep", P102, "_batch", Q102, ".txt.gz")</f>
        <v>HeLa_miR-144_transfection_rep2_batch2.txt.gz</v>
      </c>
      <c r="E102" t="s">
        <v>54</v>
      </c>
      <c r="O102" t="s">
        <v>24</v>
      </c>
      <c r="P102">
        <v>2</v>
      </c>
      <c r="Q102">
        <v>2</v>
      </c>
    </row>
    <row r="103" spans="1:17" x14ac:dyDescent="0.2">
      <c r="A103" s="2">
        <v>102</v>
      </c>
      <c r="B103" s="2">
        <v>4</v>
      </c>
      <c r="C103" s="2">
        <v>7</v>
      </c>
      <c r="D103" s="2" t="str">
        <f>CONCATENATE("HeLa_", O103, "_transfection_rep", P103, "_batch", Q103, ".txt.gz")</f>
        <v>HeLa_miR-155_transfection_rep1_batch2.txt.gz</v>
      </c>
      <c r="E103" t="s">
        <v>55</v>
      </c>
      <c r="O103" t="s">
        <v>15</v>
      </c>
      <c r="P103">
        <v>1</v>
      </c>
      <c r="Q103">
        <v>2</v>
      </c>
    </row>
    <row r="104" spans="1:17" x14ac:dyDescent="0.2">
      <c r="A104" s="2">
        <v>103</v>
      </c>
      <c r="B104" s="2">
        <v>4</v>
      </c>
      <c r="C104" s="2">
        <v>8</v>
      </c>
      <c r="D104" s="2" t="str">
        <f>CONCATENATE("HeLa_", O104, "_transfection_rep", P104, "_batch", Q104, ".txt.gz")</f>
        <v>HeLa_miR-199a_transfection_rep2_batch2.txt.gz</v>
      </c>
      <c r="E104" t="s">
        <v>56</v>
      </c>
      <c r="O104" t="s">
        <v>25</v>
      </c>
      <c r="P104">
        <v>2</v>
      </c>
      <c r="Q104">
        <v>2</v>
      </c>
    </row>
    <row r="105" spans="1:17" x14ac:dyDescent="0.2">
      <c r="A105" s="2">
        <v>104</v>
      </c>
      <c r="B105" s="2">
        <v>4</v>
      </c>
      <c r="C105" s="2">
        <v>9</v>
      </c>
      <c r="D105" s="2" t="str">
        <f>CONCATENATE("HeLa_", O105, "_transfection_rep", P105, "_batch", Q105, ".txt.gz")</f>
        <v>HeLa_miR-204_transfection_rep2_batch2.txt.gz</v>
      </c>
      <c r="E105" t="s">
        <v>57</v>
      </c>
      <c r="O105" t="s">
        <v>26</v>
      </c>
      <c r="P105">
        <v>2</v>
      </c>
      <c r="Q105">
        <v>2</v>
      </c>
    </row>
    <row r="106" spans="1:17" x14ac:dyDescent="0.2">
      <c r="A106" s="2">
        <v>105</v>
      </c>
      <c r="B106" s="2">
        <v>4</v>
      </c>
      <c r="C106" s="2">
        <v>10</v>
      </c>
      <c r="D106" s="2" t="str">
        <f>CONCATENATE("HeLa_", O106, "_transfection_rep", P106, "_batch", Q106, ".txt.gz")</f>
        <v>HeLa_miR-205_transfection_rep1_batch2.txt.gz</v>
      </c>
      <c r="E106" t="s">
        <v>58</v>
      </c>
      <c r="O106" t="s">
        <v>29</v>
      </c>
      <c r="P106">
        <v>1</v>
      </c>
      <c r="Q106">
        <v>2</v>
      </c>
    </row>
    <row r="107" spans="1:17" x14ac:dyDescent="0.2">
      <c r="A107" s="2">
        <v>106</v>
      </c>
      <c r="B107" s="2">
        <v>4</v>
      </c>
      <c r="C107" s="2">
        <v>11</v>
      </c>
      <c r="D107" s="2" t="str">
        <f>CONCATENATE("HeLa_", O107, "_transfection_rep", P107, "_batch", Q107, ".txt.gz")</f>
        <v>HeLa_miR-223_transfection_rep1_batch2.txt.gz</v>
      </c>
      <c r="E107" t="s">
        <v>59</v>
      </c>
      <c r="O107" t="s">
        <v>30</v>
      </c>
      <c r="P107">
        <v>1</v>
      </c>
      <c r="Q107">
        <v>2</v>
      </c>
    </row>
    <row r="108" spans="1:17" x14ac:dyDescent="0.2">
      <c r="A108" s="2">
        <v>107</v>
      </c>
      <c r="B108" s="2">
        <v>4</v>
      </c>
      <c r="C108" s="2">
        <v>12</v>
      </c>
      <c r="D108" s="2" t="str">
        <f>CONCATENATE("HeLa_", O108, "_transfection_rep", P108, "_batch", Q108, ".txt.gz")</f>
        <v>HeLa_miR-7_transfection_rep1_batch3.txt.gz</v>
      </c>
      <c r="E108" t="s">
        <v>60</v>
      </c>
      <c r="O108" t="s">
        <v>18</v>
      </c>
      <c r="P108">
        <v>1</v>
      </c>
      <c r="Q108">
        <v>3</v>
      </c>
    </row>
    <row r="109" spans="1:17" x14ac:dyDescent="0.2">
      <c r="A109" s="2">
        <v>108</v>
      </c>
      <c r="B109" s="2">
        <v>4</v>
      </c>
      <c r="C109" s="2">
        <v>13</v>
      </c>
      <c r="D109" s="2" t="str">
        <f>CONCATENATE("HeLa_", O109, "_transfection_rep", P109, "_batch", Q109, ".txt.gz")</f>
        <v>HeLa_miR-137_transfection_rep2_batch3.txt.gz</v>
      </c>
      <c r="E109" t="s">
        <v>61</v>
      </c>
      <c r="O109" t="s">
        <v>27</v>
      </c>
      <c r="P109">
        <v>2</v>
      </c>
      <c r="Q109">
        <v>3</v>
      </c>
    </row>
    <row r="110" spans="1:17" x14ac:dyDescent="0.2">
      <c r="A110" s="2">
        <v>109</v>
      </c>
      <c r="B110" s="2">
        <v>4</v>
      </c>
      <c r="C110" s="2">
        <v>14</v>
      </c>
      <c r="D110" s="2" t="str">
        <f>CONCATENATE("HeLa_", O110, "_transfection_rep", P110, "_batch", Q110, ".txt.gz")</f>
        <v>HeLa_miR-139_transfection_rep1_batch3.txt.gz</v>
      </c>
      <c r="E110" t="s">
        <v>62</v>
      </c>
      <c r="O110" t="s">
        <v>31</v>
      </c>
      <c r="P110">
        <v>1</v>
      </c>
      <c r="Q110">
        <v>3</v>
      </c>
    </row>
    <row r="111" spans="1:17" x14ac:dyDescent="0.2">
      <c r="A111" s="2">
        <v>110</v>
      </c>
      <c r="B111" s="2">
        <v>4</v>
      </c>
      <c r="C111" s="2">
        <v>15</v>
      </c>
      <c r="D111" s="2" t="str">
        <f>CONCATENATE("HeLa_", O111, "_transfection_rep", P111, "_batch", Q111, ".txt.gz")</f>
        <v>HeLa_miR-153_transfection_rep1_batch3.txt.gz</v>
      </c>
      <c r="E111" t="s">
        <v>63</v>
      </c>
      <c r="O111" t="s">
        <v>32</v>
      </c>
      <c r="P111">
        <v>1</v>
      </c>
      <c r="Q111">
        <v>3</v>
      </c>
    </row>
    <row r="112" spans="1:17" x14ac:dyDescent="0.2">
      <c r="A112" s="2">
        <v>111</v>
      </c>
      <c r="B112" s="2">
        <v>4</v>
      </c>
      <c r="C112" s="2">
        <v>16</v>
      </c>
      <c r="D112" s="2" t="str">
        <f>CONCATENATE("HeLa_", O112, "_transfection_rep", P112, "_batch", Q112, ".txt.gz")</f>
        <v>HeLa_miR-182_transfection_rep1_batch3.txt.gz</v>
      </c>
      <c r="E112" t="s">
        <v>64</v>
      </c>
      <c r="O112" t="s">
        <v>33</v>
      </c>
      <c r="P112">
        <v>1</v>
      </c>
      <c r="Q112">
        <v>3</v>
      </c>
    </row>
    <row r="113" spans="1:17" x14ac:dyDescent="0.2">
      <c r="A113" s="2">
        <v>112</v>
      </c>
      <c r="B113" s="2">
        <v>4</v>
      </c>
      <c r="C113" s="2">
        <v>17</v>
      </c>
      <c r="D113" s="2" t="str">
        <f>CONCATENATE("HeLa_", O113, "_transfection_rep", P113, "_batch", Q113, ".txt.gz")</f>
        <v>HeLa_miR-205_transfection_rep2_batch3.txt.gz</v>
      </c>
      <c r="E113" t="s">
        <v>65</v>
      </c>
      <c r="O113" t="s">
        <v>29</v>
      </c>
      <c r="P113">
        <v>2</v>
      </c>
      <c r="Q113">
        <v>3</v>
      </c>
    </row>
    <row r="114" spans="1:17" x14ac:dyDescent="0.2">
      <c r="A114" s="2">
        <v>113</v>
      </c>
      <c r="B114" s="2">
        <v>4</v>
      </c>
      <c r="C114" s="2">
        <v>18</v>
      </c>
      <c r="D114" s="2" t="str">
        <f>CONCATENATE("HeLa_", O114, "_transfection_rep", P114, "_batch", Q114, ".txt.gz")</f>
        <v>HeLa_miR-216b_transfection_rep1_batch3.txt.gz</v>
      </c>
      <c r="E114" t="s">
        <v>66</v>
      </c>
      <c r="O114" t="s">
        <v>34</v>
      </c>
      <c r="P114">
        <v>1</v>
      </c>
      <c r="Q114">
        <v>3</v>
      </c>
    </row>
    <row r="115" spans="1:17" x14ac:dyDescent="0.2">
      <c r="A115" s="2">
        <v>114</v>
      </c>
      <c r="B115" s="2">
        <v>4</v>
      </c>
      <c r="C115" s="2">
        <v>19</v>
      </c>
      <c r="D115" s="2" t="str">
        <f>CONCATENATE("HeLa_", O115, "_transfection_rep", P115, "_batch", Q115, ".txt.gz")</f>
        <v>HeLa_let-7a_transfection_rep1_batch4.txt.gz</v>
      </c>
      <c r="E115" t="s">
        <v>67</v>
      </c>
      <c r="O115" t="s">
        <v>14</v>
      </c>
      <c r="P115">
        <v>1</v>
      </c>
      <c r="Q115">
        <v>4</v>
      </c>
    </row>
    <row r="116" spans="1:17" x14ac:dyDescent="0.2">
      <c r="A116" s="2">
        <v>115</v>
      </c>
      <c r="B116" s="2">
        <v>4</v>
      </c>
      <c r="C116" s="2">
        <v>20</v>
      </c>
      <c r="D116" s="2" t="str">
        <f>CONCATENATE("HeLa_", O116, "_transfection_rep", P116, "_batch", Q116, ".txt.gz")</f>
        <v>HeLa_lsy-6_transfection_rep1_batch4.txt.gz</v>
      </c>
      <c r="E116" t="s">
        <v>68</v>
      </c>
      <c r="O116" t="s">
        <v>17</v>
      </c>
      <c r="P116">
        <v>1</v>
      </c>
      <c r="Q116">
        <v>4</v>
      </c>
    </row>
    <row r="117" spans="1:17" x14ac:dyDescent="0.2">
      <c r="A117" s="2">
        <v>116</v>
      </c>
      <c r="B117" s="2">
        <v>4</v>
      </c>
      <c r="C117" s="2">
        <v>21</v>
      </c>
      <c r="D117" s="2" t="str">
        <f>CONCATENATE("HeLa_", O117, "_transfection_rep", P117, "_batch", Q117, ".txt.gz")</f>
        <v>HeLa_miR-1_transfection_rep1_batch4.txt.gz</v>
      </c>
      <c r="E117" t="s">
        <v>69</v>
      </c>
      <c r="O117" t="s">
        <v>12</v>
      </c>
      <c r="P117">
        <v>1</v>
      </c>
      <c r="Q117">
        <v>4</v>
      </c>
    </row>
    <row r="118" spans="1:17" x14ac:dyDescent="0.2">
      <c r="A118" s="2">
        <v>117</v>
      </c>
      <c r="B118" s="2">
        <v>4</v>
      </c>
      <c r="C118" s="2">
        <v>22</v>
      </c>
      <c r="D118" s="2" t="str">
        <f>CONCATENATE("HeLa_", O118, "_transfection_rep", P118, "_batch", Q118, ".txt.gz")</f>
        <v>HeLa_miR-7_transfection_rep2_batch4.txt.gz</v>
      </c>
      <c r="E118" t="s">
        <v>70</v>
      </c>
      <c r="O118" t="s">
        <v>18</v>
      </c>
      <c r="P118">
        <v>2</v>
      </c>
      <c r="Q118">
        <v>4</v>
      </c>
    </row>
    <row r="119" spans="1:17" x14ac:dyDescent="0.2">
      <c r="A119" s="2">
        <v>118</v>
      </c>
      <c r="B119" s="2">
        <v>4</v>
      </c>
      <c r="C119" s="2">
        <v>23</v>
      </c>
      <c r="D119" s="2" t="str">
        <f>CONCATENATE("HeLa_", O119, "_transfection_rep", P119, "_batch", Q119, ".txt.gz")</f>
        <v>HeLa_miR-124_transfection_rep1_batch4.txt.gz</v>
      </c>
      <c r="E119" t="s">
        <v>71</v>
      </c>
      <c r="O119" t="s">
        <v>16</v>
      </c>
      <c r="P119">
        <v>1</v>
      </c>
      <c r="Q119">
        <v>4</v>
      </c>
    </row>
    <row r="120" spans="1:17" x14ac:dyDescent="0.2">
      <c r="A120" s="2">
        <v>119</v>
      </c>
      <c r="B120" s="2">
        <v>4</v>
      </c>
      <c r="C120" s="2">
        <v>24</v>
      </c>
      <c r="D120" s="2" t="str">
        <f>CONCATENATE("HeLa_", O120, "_transfection_rep", P120, "_batch", Q120, ".txt.gz")</f>
        <v>HeLa_miR-139_transfection_rep2_batch4.txt.gz</v>
      </c>
      <c r="E120" t="s">
        <v>72</v>
      </c>
      <c r="O120" t="s">
        <v>31</v>
      </c>
      <c r="P120">
        <v>2</v>
      </c>
      <c r="Q120">
        <v>4</v>
      </c>
    </row>
    <row r="121" spans="1:17" x14ac:dyDescent="0.2">
      <c r="A121" s="2">
        <v>120</v>
      </c>
      <c r="B121" s="2">
        <v>4</v>
      </c>
      <c r="C121" s="2">
        <v>25</v>
      </c>
      <c r="D121" s="2" t="str">
        <f>CONCATENATE("HeLa_", O121, "_transfection_rep", P121, "_batch", Q121, ".txt.gz")</f>
        <v>HeLa_miR-155_transfection_rep2_batch4.txt.gz</v>
      </c>
      <c r="E121" t="s">
        <v>73</v>
      </c>
      <c r="O121" t="s">
        <v>15</v>
      </c>
      <c r="P121">
        <v>2</v>
      </c>
      <c r="Q121">
        <v>4</v>
      </c>
    </row>
    <row r="122" spans="1:17" x14ac:dyDescent="0.2">
      <c r="A122" s="2">
        <v>121</v>
      </c>
      <c r="B122" s="2">
        <v>4</v>
      </c>
      <c r="C122" s="2">
        <v>26</v>
      </c>
      <c r="D122" s="2" t="str">
        <f>CONCATENATE("HeLa_", O122, "_transfection_rep", P122, "_batch", Q122, ".txt.gz")</f>
        <v>HeLa_miR-182_transfection_rep2_batch4.txt.gz</v>
      </c>
      <c r="E122" t="s">
        <v>74</v>
      </c>
      <c r="O122" t="s">
        <v>33</v>
      </c>
      <c r="P122">
        <v>2</v>
      </c>
      <c r="Q122">
        <v>4</v>
      </c>
    </row>
    <row r="123" spans="1:17" x14ac:dyDescent="0.2">
      <c r="A123" s="2">
        <v>122</v>
      </c>
      <c r="B123" s="2">
        <v>4</v>
      </c>
      <c r="C123" s="2">
        <v>27</v>
      </c>
      <c r="D123" s="2" t="str">
        <f>CONCATENATE("HeLa_", O123, "_transfection_rep", P123, "_batch", Q123, ".txt.gz")</f>
        <v>HeLa_let-7a_transfection_rep2_batch5.txt.gz</v>
      </c>
      <c r="E123" t="s">
        <v>75</v>
      </c>
      <c r="O123" t="s">
        <v>14</v>
      </c>
      <c r="P123">
        <v>2</v>
      </c>
      <c r="Q123">
        <v>5</v>
      </c>
    </row>
    <row r="124" spans="1:17" x14ac:dyDescent="0.2">
      <c r="A124" s="2">
        <v>123</v>
      </c>
      <c r="B124" s="2">
        <v>4</v>
      </c>
      <c r="C124" s="2">
        <v>28</v>
      </c>
      <c r="D124" s="2" t="str">
        <f>CONCATENATE("HeLa_", O124, "_transfection_rep", P124, "_batch", Q124, ".txt.gz")</f>
        <v>HeLa_lsy-6_transfection_rep2_batch5.txt.gz</v>
      </c>
      <c r="E124" t="s">
        <v>76</v>
      </c>
      <c r="O124" t="s">
        <v>17</v>
      </c>
      <c r="P124">
        <v>2</v>
      </c>
      <c r="Q124">
        <v>5</v>
      </c>
    </row>
    <row r="125" spans="1:17" x14ac:dyDescent="0.2">
      <c r="A125" s="2">
        <v>124</v>
      </c>
      <c r="B125" s="2">
        <v>4</v>
      </c>
      <c r="C125" s="2">
        <v>29</v>
      </c>
      <c r="D125" s="2" t="str">
        <f>CONCATENATE("HeLa_", O125, "_transfection_rep", P125, "_batch", Q125, ".txt.gz")</f>
        <v>HeLa_miR-1_transfection_rep2_batch5.txt.gz</v>
      </c>
      <c r="E125" t="s">
        <v>77</v>
      </c>
      <c r="O125" t="s">
        <v>12</v>
      </c>
      <c r="P125">
        <v>2</v>
      </c>
      <c r="Q125">
        <v>5</v>
      </c>
    </row>
    <row r="126" spans="1:17" x14ac:dyDescent="0.2">
      <c r="A126" s="2">
        <v>125</v>
      </c>
      <c r="B126" s="2">
        <v>4</v>
      </c>
      <c r="C126" s="2">
        <v>30</v>
      </c>
      <c r="D126" s="2" t="str">
        <f>CONCATENATE("HeLa_", O126, "_transfection_rep", P126, "_batch", Q126, ".txt.gz")</f>
        <v>HeLa_miR-124_transfection_rep2_batch5.txt.gz</v>
      </c>
      <c r="E126" t="s">
        <v>78</v>
      </c>
      <c r="O126" t="s">
        <v>16</v>
      </c>
      <c r="P126">
        <v>2</v>
      </c>
      <c r="Q126">
        <v>5</v>
      </c>
    </row>
    <row r="127" spans="1:17" x14ac:dyDescent="0.2">
      <c r="A127" s="2">
        <v>126</v>
      </c>
      <c r="B127" s="2">
        <v>4</v>
      </c>
      <c r="C127" s="2">
        <v>31</v>
      </c>
      <c r="D127" s="2" t="str">
        <f>CONCATENATE("HeLa_", O127, "_transfection_rep", P127, "_batch", Q127, ".txt.gz")</f>
        <v>HeLa_miR-143_transfection_rep2_batch5.txt.gz</v>
      </c>
      <c r="E127" t="s">
        <v>79</v>
      </c>
      <c r="O127" t="s">
        <v>28</v>
      </c>
      <c r="P127">
        <v>2</v>
      </c>
      <c r="Q127">
        <v>5</v>
      </c>
    </row>
    <row r="128" spans="1:17" x14ac:dyDescent="0.2">
      <c r="A128" s="2">
        <v>127</v>
      </c>
      <c r="B128" s="2">
        <v>4</v>
      </c>
      <c r="C128" s="2">
        <v>32</v>
      </c>
      <c r="D128" s="2" t="str">
        <f>CONCATENATE("HeLa_", O128, "_transfection_rep", P128, "_batch", Q128, ".txt.gz")</f>
        <v>HeLa_miR-153_transfection_rep2_batch5.txt.gz</v>
      </c>
      <c r="E128" t="s">
        <v>80</v>
      </c>
      <c r="O128" t="s">
        <v>32</v>
      </c>
      <c r="P128">
        <v>2</v>
      </c>
      <c r="Q128">
        <v>5</v>
      </c>
    </row>
    <row r="129" spans="1:17" x14ac:dyDescent="0.2">
      <c r="A129" s="2">
        <v>128</v>
      </c>
      <c r="B129" s="2">
        <v>4</v>
      </c>
      <c r="C129" s="2">
        <v>33</v>
      </c>
      <c r="D129" s="2" t="str">
        <f>CONCATENATE("HeLa_", O129, "_transfection_rep", P129, "_batch", Q129, ".txt.gz")</f>
        <v>HeLa_miR-216b_transfection_rep2_batch5.txt.gz</v>
      </c>
      <c r="E129" t="s">
        <v>81</v>
      </c>
      <c r="O129" t="s">
        <v>34</v>
      </c>
      <c r="P129">
        <v>2</v>
      </c>
      <c r="Q129">
        <v>5</v>
      </c>
    </row>
    <row r="130" spans="1:17" s="5" customFormat="1" ht="16" thickBot="1" x14ac:dyDescent="0.25">
      <c r="A130" s="9">
        <v>129</v>
      </c>
      <c r="B130" s="9">
        <v>4</v>
      </c>
      <c r="C130" s="9">
        <v>34</v>
      </c>
      <c r="D130" s="9" t="str">
        <f>CONCATENATE("HeLa_", O130, "_transfection_rep", P130, "_batch", Q130, ".txt.gz")</f>
        <v>HeLa_miR-223_transfection_rep2_batch5.txt.gz</v>
      </c>
      <c r="E130" s="5" t="s">
        <v>82</v>
      </c>
      <c r="O130" s="5" t="s">
        <v>30</v>
      </c>
      <c r="P130" s="5">
        <v>2</v>
      </c>
      <c r="Q130" s="5">
        <v>5</v>
      </c>
    </row>
    <row r="131" spans="1:17" x14ac:dyDescent="0.2">
      <c r="A131" s="2">
        <v>130</v>
      </c>
      <c r="B131" s="2">
        <v>5</v>
      </c>
      <c r="C131" s="2">
        <v>1</v>
      </c>
      <c r="D131" s="2" t="str">
        <f>CONCATENATE("HEK293FT_", O131, "_transfection_rep", P131, "_batch", Q131, ".txt.gz")</f>
        <v>HEK293FT_miR-122_transfection_rep1_batch1.txt.gz</v>
      </c>
      <c r="E131" t="s">
        <v>83</v>
      </c>
      <c r="O131" t="s">
        <v>35</v>
      </c>
      <c r="P131">
        <v>1</v>
      </c>
      <c r="Q131">
        <v>1</v>
      </c>
    </row>
    <row r="132" spans="1:17" x14ac:dyDescent="0.2">
      <c r="A132" s="2">
        <v>131</v>
      </c>
      <c r="B132" s="2">
        <v>5</v>
      </c>
      <c r="C132" s="2">
        <v>2</v>
      </c>
      <c r="D132" s="2" t="str">
        <f>CONCATENATE("HEK293FT_", O132, "_transfection_rep", P132, "_batch", Q132, ".txt.gz")</f>
        <v>HEK293FT_miR-133_transfection_rep1_batch1.txt.gz</v>
      </c>
      <c r="E132" t="s">
        <v>84</v>
      </c>
      <c r="O132" t="s">
        <v>36</v>
      </c>
      <c r="P132">
        <v>1</v>
      </c>
      <c r="Q132">
        <v>1</v>
      </c>
    </row>
    <row r="133" spans="1:17" x14ac:dyDescent="0.2">
      <c r="A133" s="2">
        <v>132</v>
      </c>
      <c r="B133" s="2">
        <v>5</v>
      </c>
      <c r="C133" s="2">
        <v>3</v>
      </c>
      <c r="D133" s="2" t="str">
        <f>CONCATENATE("HEK293FT_", O133, "_transfection_rep", P133, "_batch", Q133, ".txt.gz")</f>
        <v>HEK293FT_miR-145_transfection_rep1_batch1.txt.gz</v>
      </c>
      <c r="E133" t="s">
        <v>85</v>
      </c>
      <c r="O133" t="s">
        <v>37</v>
      </c>
      <c r="P133">
        <v>1</v>
      </c>
      <c r="Q133">
        <v>1</v>
      </c>
    </row>
    <row r="134" spans="1:17" x14ac:dyDescent="0.2">
      <c r="A134" s="2">
        <v>133</v>
      </c>
      <c r="B134" s="2">
        <v>5</v>
      </c>
      <c r="C134" s="2">
        <v>4</v>
      </c>
      <c r="D134" s="2" t="str">
        <f>CONCATENATE("HEK293FT_", O134, "_transfection_rep", P134, "_batch", Q134, ".txt.gz")</f>
        <v>HEK293FT_miR-184_transfection_rep1_batch1.txt.gz</v>
      </c>
      <c r="E134" t="s">
        <v>86</v>
      </c>
      <c r="O134" t="s">
        <v>38</v>
      </c>
      <c r="P134">
        <v>1</v>
      </c>
      <c r="Q134">
        <v>1</v>
      </c>
    </row>
    <row r="135" spans="1:17" x14ac:dyDescent="0.2">
      <c r="A135" s="2">
        <v>134</v>
      </c>
      <c r="B135" s="2">
        <v>5</v>
      </c>
      <c r="C135" s="2">
        <v>5</v>
      </c>
      <c r="D135" s="2" t="str">
        <f>CONCATENATE("HEK293FT_", O135, "_transfection_rep", P135, "_batch", Q135, ".txt.gz")</f>
        <v>HEK293FT_miR-216a_transfection_rep1_batch1.txt.gz</v>
      </c>
      <c r="E135" t="s">
        <v>87</v>
      </c>
      <c r="O135" t="s">
        <v>39</v>
      </c>
      <c r="P135">
        <v>1</v>
      </c>
      <c r="Q135">
        <v>1</v>
      </c>
    </row>
    <row r="136" spans="1:17" x14ac:dyDescent="0.2">
      <c r="A136" s="2">
        <v>135</v>
      </c>
      <c r="B136" s="2">
        <v>5</v>
      </c>
      <c r="C136" s="2">
        <v>6</v>
      </c>
      <c r="D136" s="2" t="str">
        <f>CONCATENATE("HEK293FT_", O136, "_transfection_rep", P136, "_batch", Q136, ".txt.gz")</f>
        <v>HEK293FT_miR-217_transfection_rep1_batch1.txt.gz</v>
      </c>
      <c r="E136" t="s">
        <v>88</v>
      </c>
      <c r="O136" t="s">
        <v>40</v>
      </c>
      <c r="P136">
        <v>1</v>
      </c>
      <c r="Q136">
        <v>1</v>
      </c>
    </row>
    <row r="137" spans="1:17" x14ac:dyDescent="0.2">
      <c r="A137" s="2">
        <v>136</v>
      </c>
      <c r="B137" s="2">
        <v>5</v>
      </c>
      <c r="C137" s="2">
        <v>7</v>
      </c>
      <c r="D137" s="2" t="str">
        <f>CONCATENATE("HEK293FT_", O137, "_transfection_rep", P137, "_batch", Q137, ".txt.gz")</f>
        <v>HEK293FT_miR-219a_transfection_rep1_batch1.txt.gz</v>
      </c>
      <c r="E137" t="s">
        <v>89</v>
      </c>
      <c r="O137" t="s">
        <v>41</v>
      </c>
      <c r="P137">
        <v>1</v>
      </c>
      <c r="Q137">
        <v>1</v>
      </c>
    </row>
    <row r="138" spans="1:17" x14ac:dyDescent="0.2">
      <c r="A138" s="2">
        <v>137</v>
      </c>
      <c r="B138" s="2">
        <v>5</v>
      </c>
      <c r="C138" s="2">
        <v>8</v>
      </c>
      <c r="D138" s="2" t="str">
        <f>CONCATENATE("HEK293FT_", O138, "_transfection_rep", P138, "_batch", Q138, ".txt.gz")</f>
        <v>HEK293FT_miR-451a_transfection_rep1_batch1.txt.gz</v>
      </c>
      <c r="E138" t="s">
        <v>90</v>
      </c>
      <c r="O138" t="s">
        <v>42</v>
      </c>
      <c r="P138">
        <v>1</v>
      </c>
      <c r="Q138">
        <v>1</v>
      </c>
    </row>
    <row r="139" spans="1:17" x14ac:dyDescent="0.2">
      <c r="A139" s="2">
        <v>138</v>
      </c>
      <c r="B139" s="2">
        <v>5</v>
      </c>
      <c r="C139" s="2">
        <v>9</v>
      </c>
      <c r="D139" s="2" t="str">
        <f>CONCATENATE("HEK293FT_", O139, "_transfection_rep", P139, "_batch", Q139, ".txt.gz")</f>
        <v>HEK293FT_miR-138_transfection_rep1_batch2.txt.gz</v>
      </c>
      <c r="E139" t="s">
        <v>91</v>
      </c>
      <c r="O139" t="s">
        <v>43</v>
      </c>
      <c r="P139">
        <v>1</v>
      </c>
      <c r="Q139">
        <v>2</v>
      </c>
    </row>
    <row r="140" spans="1:17" x14ac:dyDescent="0.2">
      <c r="A140" s="2">
        <v>139</v>
      </c>
      <c r="B140" s="2">
        <v>5</v>
      </c>
      <c r="C140" s="2">
        <v>10</v>
      </c>
      <c r="D140" s="2" t="str">
        <f>CONCATENATE("HEK293FT_", O140, "_transfection_rep", P140, "_batch", Q140, ".txt.gz")</f>
        <v>HEK293FT_miR-190a_transfection_rep1_batch2.txt.gz</v>
      </c>
      <c r="E140" t="s">
        <v>92</v>
      </c>
      <c r="O140" t="s">
        <v>44</v>
      </c>
      <c r="P140">
        <v>1</v>
      </c>
      <c r="Q140">
        <v>2</v>
      </c>
    </row>
    <row r="141" spans="1:17" x14ac:dyDescent="0.2">
      <c r="A141" s="2">
        <v>140</v>
      </c>
      <c r="B141" s="2">
        <v>5</v>
      </c>
      <c r="C141" s="2">
        <v>11</v>
      </c>
      <c r="D141" s="2" t="str">
        <f>CONCATENATE("HEK293FT_", O141, "_transfection_rep", P141, "_batch", Q141, ".txt.gz")</f>
        <v>HEK293FT_miR-200b_transfection_rep1_batch2.txt.gz</v>
      </c>
      <c r="E141" t="s">
        <v>93</v>
      </c>
      <c r="O141" t="s">
        <v>45</v>
      </c>
      <c r="P141">
        <v>1</v>
      </c>
      <c r="Q141">
        <v>2</v>
      </c>
    </row>
    <row r="142" spans="1:17" x14ac:dyDescent="0.2">
      <c r="A142" s="2">
        <v>141</v>
      </c>
      <c r="B142" s="2">
        <v>5</v>
      </c>
      <c r="C142" s="2">
        <v>12</v>
      </c>
      <c r="D142" s="2" t="str">
        <f>CONCATENATE("HEK293FT_", O142, "_transfection_rep", P142, "_batch", Q142, ".txt.gz")</f>
        <v>HEK293FT_miR-216a_transfection_rep2_batch2.txt.gz</v>
      </c>
      <c r="E142" t="s">
        <v>94</v>
      </c>
      <c r="O142" t="s">
        <v>39</v>
      </c>
      <c r="P142">
        <v>2</v>
      </c>
      <c r="Q142">
        <v>2</v>
      </c>
    </row>
    <row r="143" spans="1:17" x14ac:dyDescent="0.2">
      <c r="A143" s="2">
        <v>142</v>
      </c>
      <c r="B143" s="2">
        <v>5</v>
      </c>
      <c r="C143" s="2">
        <v>13</v>
      </c>
      <c r="D143" s="2" t="str">
        <f>CONCATENATE("HEK293FT_", O143, "_transfection_rep", P143, "_batch", Q143, ".txt.gz")</f>
        <v>HEK293FT_miR-217_transfection_rep2_batch2.txt.gz</v>
      </c>
      <c r="E143" t="s">
        <v>95</v>
      </c>
      <c r="O143" t="s">
        <v>40</v>
      </c>
      <c r="P143">
        <v>2</v>
      </c>
      <c r="Q143">
        <v>2</v>
      </c>
    </row>
    <row r="144" spans="1:17" x14ac:dyDescent="0.2">
      <c r="A144" s="2">
        <v>143</v>
      </c>
      <c r="B144" s="2">
        <v>5</v>
      </c>
      <c r="C144" s="2">
        <v>14</v>
      </c>
      <c r="D144" s="2" t="str">
        <f>CONCATENATE("HEK293FT_", O144, "_transfection_rep", P144, "_batch", Q144, ".txt.gz")</f>
        <v>HEK293FT_miR-219a_transfection_rep2_batch2.txt.gz</v>
      </c>
      <c r="E144" t="s">
        <v>96</v>
      </c>
      <c r="O144" t="s">
        <v>41</v>
      </c>
      <c r="P144">
        <v>2</v>
      </c>
      <c r="Q144">
        <v>2</v>
      </c>
    </row>
    <row r="145" spans="1:17" x14ac:dyDescent="0.2">
      <c r="A145" s="2">
        <v>144</v>
      </c>
      <c r="B145" s="2">
        <v>5</v>
      </c>
      <c r="C145" s="2">
        <v>15</v>
      </c>
      <c r="D145" s="2" t="str">
        <f>CONCATENATE("HEK293FT_", O145, "_transfection_rep", P145, "_batch", Q145, ".txt.gz")</f>
        <v>HEK293FT_miR-375_transfection_rep1_batch2.txt.gz</v>
      </c>
      <c r="E145" t="s">
        <v>97</v>
      </c>
      <c r="O145" t="s">
        <v>46</v>
      </c>
      <c r="P145">
        <v>1</v>
      </c>
      <c r="Q145">
        <v>2</v>
      </c>
    </row>
    <row r="146" spans="1:17" x14ac:dyDescent="0.2">
      <c r="A146" s="2">
        <v>145</v>
      </c>
      <c r="B146" s="2">
        <v>5</v>
      </c>
      <c r="C146" s="2">
        <v>16</v>
      </c>
      <c r="D146" s="2" t="str">
        <f>CONCATENATE("HEK293FT_", O146, "_transfection_rep", P146, "_batch", Q146, ".txt.gz")</f>
        <v>HEK293FT_miR-451a_transfection_rep2_batch2.txt.gz</v>
      </c>
      <c r="E146" t="s">
        <v>98</v>
      </c>
      <c r="O146" t="s">
        <v>42</v>
      </c>
      <c r="P146">
        <v>2</v>
      </c>
      <c r="Q146">
        <v>2</v>
      </c>
    </row>
    <row r="147" spans="1:17" x14ac:dyDescent="0.2">
      <c r="A147" s="2">
        <v>146</v>
      </c>
      <c r="B147" s="2">
        <v>5</v>
      </c>
      <c r="C147" s="2">
        <v>17</v>
      </c>
      <c r="D147" s="2" t="str">
        <f>CONCATENATE("HEK293FT_", O147, "_transfection_rep", P147, "_batch", Q147, ".txt.gz")</f>
        <v>HEK293FT_miR-122_transfection_rep2_batch3.txt.gz</v>
      </c>
      <c r="E147" t="s">
        <v>99</v>
      </c>
      <c r="O147" t="s">
        <v>35</v>
      </c>
      <c r="P147">
        <v>2</v>
      </c>
      <c r="Q147">
        <v>3</v>
      </c>
    </row>
    <row r="148" spans="1:17" x14ac:dyDescent="0.2">
      <c r="A148" s="2">
        <v>147</v>
      </c>
      <c r="B148" s="2">
        <v>5</v>
      </c>
      <c r="C148" s="2">
        <v>18</v>
      </c>
      <c r="D148" s="2" t="str">
        <f>CONCATENATE("HEK293FT_", O148, "_transfection_rep", P148, "_batch", Q148, ".txt.gz")</f>
        <v>HEK293FT_miR-133_transfection_rep2_batch3.txt.gz</v>
      </c>
      <c r="E148" t="s">
        <v>100</v>
      </c>
      <c r="O148" t="s">
        <v>36</v>
      </c>
      <c r="P148">
        <v>2</v>
      </c>
      <c r="Q148">
        <v>3</v>
      </c>
    </row>
    <row r="149" spans="1:17" x14ac:dyDescent="0.2">
      <c r="A149" s="2">
        <v>148</v>
      </c>
      <c r="B149" s="2">
        <v>5</v>
      </c>
      <c r="C149" s="2">
        <v>19</v>
      </c>
      <c r="D149" s="2" t="str">
        <f>CONCATENATE("HEK293FT_", O149, "_transfection_rep", P149, "_batch", Q149, ".txt.gz")</f>
        <v>HEK293FT_miR-138_transfection_rep2_batch3.txt.gz</v>
      </c>
      <c r="E149" t="s">
        <v>101</v>
      </c>
      <c r="O149" t="s">
        <v>43</v>
      </c>
      <c r="P149">
        <v>2</v>
      </c>
      <c r="Q149">
        <v>3</v>
      </c>
    </row>
    <row r="150" spans="1:17" x14ac:dyDescent="0.2">
      <c r="A150" s="2">
        <v>149</v>
      </c>
      <c r="B150" s="2">
        <v>5</v>
      </c>
      <c r="C150" s="2">
        <v>20</v>
      </c>
      <c r="D150" s="2" t="str">
        <f>CONCATENATE("HEK293FT_", O150, "_transfection_rep", P150, "_batch", Q150, ".txt.gz")</f>
        <v>HEK293FT_miR-145_transfection_rep2_batch3.txt.gz</v>
      </c>
      <c r="E150" t="s">
        <v>102</v>
      </c>
      <c r="O150" t="s">
        <v>37</v>
      </c>
      <c r="P150">
        <v>2</v>
      </c>
      <c r="Q150">
        <v>3</v>
      </c>
    </row>
    <row r="151" spans="1:17" x14ac:dyDescent="0.2">
      <c r="A151" s="2">
        <v>150</v>
      </c>
      <c r="B151" s="2">
        <v>5</v>
      </c>
      <c r="C151" s="2">
        <v>21</v>
      </c>
      <c r="D151" s="2" t="str">
        <f>CONCATENATE("HEK293FT_", O151, "_transfection_rep", P151, "_batch", Q151, ".txt.gz")</f>
        <v>HEK293FT_miR-184_transfection_rep2_batch3.txt.gz</v>
      </c>
      <c r="E151" t="s">
        <v>103</v>
      </c>
      <c r="O151" t="s">
        <v>38</v>
      </c>
      <c r="P151">
        <v>2</v>
      </c>
      <c r="Q151">
        <v>3</v>
      </c>
    </row>
    <row r="152" spans="1:17" x14ac:dyDescent="0.2">
      <c r="A152" s="2">
        <v>151</v>
      </c>
      <c r="B152" s="2">
        <v>5</v>
      </c>
      <c r="C152" s="2">
        <v>22</v>
      </c>
      <c r="D152" s="2" t="str">
        <f>CONCATENATE("HEK293FT_", O152, "_transfection_rep", P152, "_batch", Q152, ".txt.gz")</f>
        <v>HEK293FT_miR-190a_transfection_rep2_batch3.txt.gz</v>
      </c>
      <c r="E152" t="s">
        <v>104</v>
      </c>
      <c r="O152" t="s">
        <v>44</v>
      </c>
      <c r="P152">
        <v>2</v>
      </c>
      <c r="Q152">
        <v>3</v>
      </c>
    </row>
    <row r="153" spans="1:17" x14ac:dyDescent="0.2">
      <c r="A153" s="2">
        <v>152</v>
      </c>
      <c r="B153" s="2">
        <v>5</v>
      </c>
      <c r="C153" s="2">
        <v>23</v>
      </c>
      <c r="D153" s="2" t="str">
        <f>CONCATENATE("HEK293FT_", O153, "_transfection_rep", P153, "_batch", Q153, ".txt.gz")</f>
        <v>HEK293FT_miR-200b_transfection_rep2_batch3.txt.gz</v>
      </c>
      <c r="E153" t="s">
        <v>105</v>
      </c>
      <c r="O153" t="s">
        <v>45</v>
      </c>
      <c r="P153">
        <v>2</v>
      </c>
      <c r="Q153">
        <v>3</v>
      </c>
    </row>
    <row r="154" spans="1:17" s="5" customFormat="1" ht="16" thickBot="1" x14ac:dyDescent="0.25">
      <c r="A154" s="9">
        <v>153</v>
      </c>
      <c r="B154" s="9">
        <v>5</v>
      </c>
      <c r="C154" s="9">
        <v>24</v>
      </c>
      <c r="D154" s="9" t="str">
        <f>CONCATENATE("HEK293FT_", O154, "_transfection_rep", P154, "_batch", Q154, ".txt.gz")</f>
        <v>HEK293FT_miR-375_transfection_rep2_batch3.txt.gz</v>
      </c>
      <c r="E154" s="5" t="s">
        <v>106</v>
      </c>
      <c r="O154" s="5" t="s">
        <v>46</v>
      </c>
      <c r="P154" s="5">
        <v>2</v>
      </c>
      <c r="Q154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2019-11-02T20:13:43Z</dcterms:created>
  <dcterms:modified xsi:type="dcterms:W3CDTF">2019-11-03T00:44:33Z</dcterms:modified>
</cp:coreProperties>
</file>