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2017_Paper/GEO_transfer/"/>
    </mc:Choice>
  </mc:AlternateContent>
  <xr:revisionPtr revIDLastSave="0" documentId="13_ncr:9_{454C46E6-BD13-1B46-8AAD-C8D9796292BF}" xr6:coauthVersionLast="45" xr6:coauthVersionMax="45" xr10:uidLastSave="{00000000-0000-0000-0000-000000000000}"/>
  <bookViews>
    <workbookView xWindow="-37300" yWindow="920" windowWidth="25600" windowHeight="15540" xr2:uid="{5EFF9404-A713-474A-B11D-FEB96E652322}"/>
  </bookViews>
  <sheets>
    <sheet name="GEO_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4" i="1" l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E66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65" i="1"/>
  <c r="E64" i="1"/>
  <c r="E63" i="1"/>
  <c r="E62" i="1"/>
  <c r="E61" i="1"/>
  <c r="E60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59" i="1"/>
  <c r="E58" i="1"/>
  <c r="E57" i="1"/>
  <c r="E56" i="1"/>
  <c r="E55" i="1"/>
  <c r="E54" i="1"/>
  <c r="E39" i="1"/>
  <c r="E38" i="1"/>
  <c r="E37" i="1"/>
  <c r="E36" i="1"/>
  <c r="E35" i="1"/>
  <c r="E34" i="1"/>
  <c r="E33" i="1"/>
  <c r="E19" i="1"/>
  <c r="E18" i="1"/>
  <c r="E17" i="1"/>
  <c r="E16" i="1"/>
  <c r="E15" i="1"/>
  <c r="E14" i="1"/>
  <c r="E1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2" i="1"/>
  <c r="E11" i="1"/>
  <c r="E10" i="1"/>
  <c r="E9" i="1"/>
  <c r="E8" i="1"/>
  <c r="E7" i="1"/>
  <c r="E6" i="1"/>
  <c r="E5" i="1"/>
  <c r="E4" i="1"/>
  <c r="E3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" i="1"/>
  <c r="D4" i="1"/>
  <c r="D150" i="1"/>
  <c r="D151" i="1"/>
  <c r="D152" i="1"/>
  <c r="D153" i="1"/>
  <c r="D154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31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97" i="1"/>
</calcChain>
</file>

<file path=xl/sharedStrings.xml><?xml version="1.0" encoding="utf-8"?>
<sst xmlns="http://schemas.openxmlformats.org/spreadsheetml/2006/main" count="718" uniqueCount="164">
  <si>
    <t>Sample #</t>
  </si>
  <si>
    <t>Study #</t>
  </si>
  <si>
    <t>Raw file</t>
  </si>
  <si>
    <t>miRNA</t>
  </si>
  <si>
    <t>purification</t>
  </si>
  <si>
    <t>sample</t>
  </si>
  <si>
    <t>40percent</t>
  </si>
  <si>
    <t>12.65percent</t>
  </si>
  <si>
    <t>4percent</t>
  </si>
  <si>
    <t>1.265percent</t>
  </si>
  <si>
    <t>0.4percent</t>
  </si>
  <si>
    <t>0percent</t>
  </si>
  <si>
    <t>miR-1</t>
  </si>
  <si>
    <t>inputlibrary</t>
  </si>
  <si>
    <t>let-7a</t>
  </si>
  <si>
    <t>miR-155</t>
  </si>
  <si>
    <t>miR-124</t>
  </si>
  <si>
    <t>lsy-6</t>
  </si>
  <si>
    <t>miR-7-23nt</t>
  </si>
  <si>
    <t>miR-7</t>
  </si>
  <si>
    <t>Sample name</t>
  </si>
  <si>
    <t>let-7a,miR-155,miR-124,lsy-6</t>
  </si>
  <si>
    <t>inputlibrary2</t>
  </si>
  <si>
    <t>let-7a,miR-155</t>
  </si>
  <si>
    <t>miR-124,lsy-6</t>
  </si>
  <si>
    <t>miR-144</t>
  </si>
  <si>
    <t>miR-199a</t>
  </si>
  <si>
    <t>miR-204</t>
  </si>
  <si>
    <t>miR-137</t>
  </si>
  <si>
    <t>miR-143</t>
  </si>
  <si>
    <t>miR-205</t>
  </si>
  <si>
    <t>miR-223</t>
  </si>
  <si>
    <t>miR-139</t>
  </si>
  <si>
    <t>miR-153</t>
  </si>
  <si>
    <t>miR-182</t>
  </si>
  <si>
    <t>miR-216b</t>
  </si>
  <si>
    <t>miR-122</t>
  </si>
  <si>
    <t>miR-133</t>
  </si>
  <si>
    <t>miR-145</t>
  </si>
  <si>
    <t>miR-184</t>
  </si>
  <si>
    <t>miR-216a</t>
  </si>
  <si>
    <t>miR-217</t>
  </si>
  <si>
    <t>miR-219a</t>
  </si>
  <si>
    <t>miR-451a</t>
  </si>
  <si>
    <t>miR-138</t>
  </si>
  <si>
    <t>miR-190a</t>
  </si>
  <si>
    <t>miR-200b</t>
  </si>
  <si>
    <t>miR-375</t>
  </si>
  <si>
    <t>smallRNA-seq_purifiedAGO2-miR-155.txt.gz</t>
  </si>
  <si>
    <t>smallRNA-seq_purifiedAGO2-miR-1.txt.gz</t>
  </si>
  <si>
    <t>/lab/solexa_bartel/klin/RNA_Seq/2017_03_14_HeLa_transfections/mir144_rep1/mir144_rep1.txt.gz</t>
  </si>
  <si>
    <t>/lab/solexa_bartel/klin/RNA_Seq/2017_03_14_HeLa_transfections/mir199a_rep1/mir199a_rep1.txt.gz</t>
  </si>
  <si>
    <t>/lab/solexa_bartel/klin/RNA_Seq/2017_03_14_HeLa_transfections/mir204_rep1/mir204_rep1.txt.gz</t>
  </si>
  <si>
    <t>/lab/solexa_bartel/klin/RNA_Seq/2017_04_26_batch2/mir137_rep1/mir137_rep1.txt.gz</t>
  </si>
  <si>
    <t>/lab/solexa_bartel/klin/RNA_Seq/2017_04_26_batch2/mir143_rep1/mir143_rep1.txt.gz</t>
  </si>
  <si>
    <t>/lab/solexa_bartel/klin/RNA_Seq/2017_04_26_batch2/mir144_rep2/mir144_rep2.txt.gz</t>
  </si>
  <si>
    <t>/lab/solexa_bartel/klin/RNA_Seq/2017_04_26_batch2/mir155_rep1/mir155_rep1.txt.gz</t>
  </si>
  <si>
    <t>/lab/solexa_bartel/klin/RNA_Seq/2017_04_26_batch2/mir199a_rep2/mir199a_rep2.txt.gz</t>
  </si>
  <si>
    <t>/lab/solexa_bartel/klin/RNA_Seq/2017_04_26_batch2/mir204_rep2/mir204_rep2.txt.gz</t>
  </si>
  <si>
    <t>/lab/solexa_bartel/klin/RNA_Seq/2017_04_26_batch2/mir205_rep1/mir205_rep1.txt.gz</t>
  </si>
  <si>
    <t>/lab/solexa_bartel/klin/RNA_Seq/2017_04_26_batch2/mir223_rep1/mir223_rep1.txt.gz</t>
  </si>
  <si>
    <t>/lab/solexa_bartel/klin/RNA_Seq/2017_06_08_batch3_run2/mir7_rep1/mir7_rep1.txt.gz</t>
  </si>
  <si>
    <t>/lab/solexa_bartel/klin/RNA_Seq/2017_06_08_batch3_run2/mir137_rep2/mir137_rep2.txt.gz</t>
  </si>
  <si>
    <t>/lab/solexa_bartel/klin/RNA_Seq/2017_06_08_batch3_run2/mir139_rep1/mir139_rep1.txt.gz</t>
  </si>
  <si>
    <t>/lab/solexa_bartel/klin/RNA_Seq/2017_06_08_batch3_run2/mir153_rep1/mir153_rep1.txt.gz</t>
  </si>
  <si>
    <t>/lab/solexa_bartel/klin/RNA_Seq/2017_06_08_batch3_run2/mir182_rep1/mir182_rep1.txt.gz</t>
  </si>
  <si>
    <t>/lab/solexa_bartel/klin/RNA_Seq/2017_06_08_batch3_run2/mir205_rep2/mir205_rep2.txt.gz</t>
  </si>
  <si>
    <t>/lab/solexa_bartel/klin/RNA_Seq/2017_06_08_batch3_run2/mir216b_rep1/mir216b_rep1.txt.gz</t>
  </si>
  <si>
    <t>/lab/solexa_bartel/klin/RNA_Seq/2017_09_28_batch7/let7_rep1/let7_rep1.txt.gz</t>
  </si>
  <si>
    <t>/lab/solexa_bartel/klin/RNA_Seq/2017_09_28_batch7/lsy6_rep1/lsy6_rep1.txt.gz</t>
  </si>
  <si>
    <t>/lab/solexa_bartel/klin/RNA_Seq/2017_09_28_batch7/mir1_rep1/mir1_rep1.txt.gz</t>
  </si>
  <si>
    <t>/lab/solexa_bartel/klin/RNA_Seq/2017_09_28_batch7/mir7_rep2/mir7_rep2.txt.gz</t>
  </si>
  <si>
    <t>/lab/solexa_bartel/klin/RNA_Seq/2017_09_28_batch7/mir124_rep1/mir124_rep1.txt.gz</t>
  </si>
  <si>
    <t>/lab/solexa_bartel/klin/RNA_Seq/2017_09_28_batch7/mir139_rep2/mir139_rep2.txt.gz</t>
  </si>
  <si>
    <t>/lab/solexa_bartel/klin/RNA_Seq/2017_09_28_batch7/mir155_rep2/mir155_rep2.txt.gz</t>
  </si>
  <si>
    <t>/lab/solexa_bartel/klin/RNA_Seq/2017_09_28_batch7/mir182_rep2/mir182_rep2.txt.gz</t>
  </si>
  <si>
    <t>/lab/solexa_bartel/klin/RNA_Seq/2017_08_29_batch6/let7_rep2/let7_rep2.txt.gz</t>
  </si>
  <si>
    <t>/lab/solexa_bartel/klin/RNA_Seq/2017_08_29_batch6/lsy6_rep2/lsy6_rep2.txt.gz</t>
  </si>
  <si>
    <t>/lab/solexa_bartel/klin/RNA_Seq/2017_08_29_batch6/mir1_rep2/mir1_rep2.txt.gz</t>
  </si>
  <si>
    <t>/lab/solexa_bartel/klin/RNA_Seq/2017_08_29_batch6/mir124_rep2/mir124_rep2.txt.gz</t>
  </si>
  <si>
    <t>/lab/solexa_bartel/klin/RNA_Seq/2017_08_29_batch6/mir143_rep2/mir143_rep2.txt.gz</t>
  </si>
  <si>
    <t>/lab/solexa_bartel/klin/RNA_Seq/2017_08_29_batch6/mir153_rep2/mir153_rep2.txt.gz</t>
  </si>
  <si>
    <t>/lab/solexa_bartel/klin/RNA_Seq/2017_08_29_batch6/mir216b_rep2/mir216b_rep2.txt.gz</t>
  </si>
  <si>
    <t>/lab/solexa_bartel/klin/RNA_Seq/2017_08_29_batch6/mir223_rep2/mir223_rep2.txt.gz</t>
  </si>
  <si>
    <t>/lab/solexa_public/Bartel/190816_WIGTC-HISEQ3B_CDWANANXX/QualityScore/AGTTCC-s_6_1_sequence.txt.gz</t>
  </si>
  <si>
    <t>/lab/solexa_public/Bartel/190816_WIGTC-HISEQ3B_CDWANANXX/QualityScore/ATGTCA-s_6_1_sequence.txt.gz</t>
  </si>
  <si>
    <t>/lab/solexa_public/Bartel/190816_WIGTC-HISEQ3B_CDWANANXX/QualityScore/CCGTCC-s_6_1_sequence.txt.gz</t>
  </si>
  <si>
    <t>/lab/solexa_public/Bartel/190816_WIGTC-HISEQ3B_CDWANANXX/QualityScore/GTAGAG-s_6_1_sequence.txt.gz</t>
  </si>
  <si>
    <t>/lab/solexa_public/Bartel/190816_WIGTC-HISEQ3B_CDWANANXX/QualityScore/GTCCGC-s_6_1_sequence.txt.gz</t>
  </si>
  <si>
    <t>/lab/solexa_public/Bartel/190816_WIGTC-HISEQ3B_CDWANANXX/QualityScore/GTGAAA-s_6_1_sequence.txt.gz</t>
  </si>
  <si>
    <t>/lab/solexa_public/Bartel/190816_WIGTC-HISEQ3B_CDWANANXX/QualityScore/GTGGCC-s_6_1_sequence.txt.gz</t>
  </si>
  <si>
    <t>/lab/solexa_public/Bartel/190816_WIGTC-HISEQ3B_CDWANANXX/QualityScore/GTTTCG-s_6_1_sequence.txt.gz</t>
  </si>
  <si>
    <t>/lab/solexa_public/Bartel/190816_WIGTC-HISEQ3B_CDWANANXX/QualityScore/GTAGAG-s_7_1_sequence.txt.gz</t>
  </si>
  <si>
    <t>/lab/solexa_public/Bartel/190816_WIGTC-HISEQ3B_CDWANANXX/QualityScore/GTCCGC-s_7_1_sequence.txt.gz</t>
  </si>
  <si>
    <t>/lab/solexa_public/Bartel/190816_WIGTC-HISEQ3B_CDWANANXX/QualityScore/GTGAAA-s_7_1_sequence.txt.gz</t>
  </si>
  <si>
    <t>/lab/solexa_public/Bartel/190816_WIGTC-HISEQ3B_CDWANANXX/QualityScore/GTGGCC-s_7_1_sequence.txt.gz</t>
  </si>
  <si>
    <t>/lab/solexa_public/Bartel/190816_WIGTC-HISEQ3B_CDWANANXX/QualityScore/GTTTCG-s_7_1_sequence.txt.gz</t>
  </si>
  <si>
    <t>/lab/solexa_public/Bartel/190816_WIGTC-HISEQ3B_CDWANANXX/QualityScore/CGTACG-s_7_1_sequence.txt.gz</t>
  </si>
  <si>
    <t>/lab/solexa_public/Bartel/190816_WIGTC-HISEQ3B_CDWANANXX/QualityScore/GAGTGG-s_7_1_sequence.txt.gz</t>
  </si>
  <si>
    <t>/lab/solexa_public/Bartel/190816_WIGTC-HISEQ3B_CDWANANXX/QualityScore/GGTAGC-s_7_1_sequence.txt.gz</t>
  </si>
  <si>
    <t>/lab/solexa_public/Bartel/190816_WIGTC-HISEQ3B_CDWANANXX/QualityScore/CGATGT-s_8_1_sequence.txt.gz</t>
  </si>
  <si>
    <t>/lab/solexa_public/Bartel/190816_WIGTC-HISEQ3B_CDWANANXX/QualityScore/TGACCA-s_8_1_sequence.txt.gz</t>
  </si>
  <si>
    <t>/lab/solexa_public/Bartel/190816_WIGTC-HISEQ3B_CDWANANXX/QualityScore/ACAGTG-s_8_1_sequence.txt.gz</t>
  </si>
  <si>
    <t>/lab/solexa_public/Bartel/190816_WIGTC-HISEQ3B_CDWANANXX/QualityScore/GCCAAT-s_8_1_sequence.txt.gz</t>
  </si>
  <si>
    <t>/lab/solexa_public/Bartel/190816_WIGTC-HISEQ3B_CDWANANXX/QualityScore/CAGATC-s_8_1_sequence.txt.gz</t>
  </si>
  <si>
    <t>/lab/solexa_public/Bartel/190816_WIGTC-HISEQ3B_CDWANANXX/QualityScore/CTTGTA-s_8_1_sequence.txt.gz</t>
  </si>
  <si>
    <t>/lab/solexa_public/Bartel/190816_WIGTC-HISEQ3B_CDWANANXX/QualityScore/ATCACG-s_8_1_sequence.txt.gz</t>
  </si>
  <si>
    <t>/lab/solexa_public/Bartel/190816_WIGTC-HISEQ3B_CDWANANXX/QualityScore/TTAGGC-s_8_1_sequence.txt.gz</t>
  </si>
  <si>
    <t>File location</t>
  </si>
  <si>
    <t>140603_WIGTC-HISEQA_C4W8TACXX</t>
  </si>
  <si>
    <t>ACAGTG</t>
  </si>
  <si>
    <t>GCCAAT</t>
  </si>
  <si>
    <t>150120_WIGTC-HISEQ2A_C67BAANXX</t>
  </si>
  <si>
    <t>ATCACG</t>
  </si>
  <si>
    <t>TTAGGC</t>
  </si>
  <si>
    <t>150714_WIGTC-HISEQB_C7EWJACXX</t>
  </si>
  <si>
    <t>CGATGT</t>
  </si>
  <si>
    <t>TGACCA</t>
  </si>
  <si>
    <t>CAGATC</t>
  </si>
  <si>
    <t>181130_WIGTC-HISEQ2A_CCT7PANXX</t>
  </si>
  <si>
    <t>ATTAGC</t>
  </si>
  <si>
    <t>TAGCTT</t>
  </si>
  <si>
    <t>GGCTAC</t>
  </si>
  <si>
    <t>CTTGTA</t>
  </si>
  <si>
    <t>AGTCAA</t>
  </si>
  <si>
    <t>AGCGCT</t>
  </si>
  <si>
    <t>CACGGT</t>
  </si>
  <si>
    <t>150820_WIGTC-HISEQ2A_C7EUUACXX</t>
  </si>
  <si>
    <t>ACTTGA</t>
  </si>
  <si>
    <t>GATCAG</t>
  </si>
  <si>
    <t>150918_WIGTC-HISEQ2A_C7Y6DACXX</t>
  </si>
  <si>
    <t>190614_WIGTC-HISEQ3A_CDPY1ANXX</t>
  </si>
  <si>
    <t>GCGTCA</t>
  </si>
  <si>
    <t>190703_WIGTC-HISEQA_H2LKKBCX3</t>
  </si>
  <si>
    <t>I</t>
  </si>
  <si>
    <t>180202_WIGTC-HISEQ2A_CC25CANXX</t>
  </si>
  <si>
    <t>180615_WIGTC-HISEQ2A_CCLD6ANXX</t>
  </si>
  <si>
    <t>190621_WIGTC-HISEQ2A_HYMTFBCX2</t>
  </si>
  <si>
    <t>Path</t>
  </si>
  <si>
    <t>Barcode</t>
  </si>
  <si>
    <t>Lane</t>
  </si>
  <si>
    <t>Experiment</t>
  </si>
  <si>
    <t>Rep</t>
  </si>
  <si>
    <t>AGO_purity</t>
  </si>
  <si>
    <t>equil_pilot</t>
  </si>
  <si>
    <t>equilibrium</t>
  </si>
  <si>
    <t>Sample type</t>
  </si>
  <si>
    <t>S1006_P</t>
  </si>
  <si>
    <t>L100A10</t>
  </si>
  <si>
    <t>equilibrium_tp</t>
  </si>
  <si>
    <t>equilibrium_2_tp</t>
  </si>
  <si>
    <t>kin_pilot</t>
  </si>
  <si>
    <t>I_TGT</t>
  </si>
  <si>
    <t>equilibrium2_nb</t>
  </si>
  <si>
    <t>equilibrium3_nb</t>
  </si>
  <si>
    <t>twist_reporter_assay_v2</t>
  </si>
  <si>
    <t>duplex</t>
  </si>
  <si>
    <t>miRNA_GEO</t>
  </si>
  <si>
    <t>miR-7-24nt</t>
  </si>
  <si>
    <t>let-7a_miR-155</t>
  </si>
  <si>
    <t>miR-124_lsy-6</t>
  </si>
  <si>
    <t>PASSED</t>
  </si>
  <si>
    <t>10percent</t>
  </si>
  <si>
    <t>Read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</si>
</sst>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Helvetica"/>
      <family val="2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1A98-B788-1F4F-8999-4A003B4272A3}">
  <dimension ref="A1:Q154"/>
  <sheetViews>
    <sheetView tabSelected="1" topLeftCell="A62" zoomScale="136" workbookViewId="0">
      <selection activeCell="A75" sqref="A75"/>
    </sheetView>
  </sheetViews>
  <sheetFormatPr baseColWidth="10" defaultRowHeight="15" x14ac:dyDescent="0.2"/>
  <cols>
    <col min="3" max="3" width="12.5" bestFit="1" customWidth="1"/>
    <col min="4" max="4" width="61.1640625" bestFit="1" customWidth="1"/>
    <col min="5" max="5" width="101.5" customWidth="1"/>
    <col min="6" max="6" width="39" customWidth="1"/>
    <col min="9" max="9" width="25.5" bestFit="1" customWidth="1"/>
    <col min="12" max="12" width="21.66406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20</v>
      </c>
      <c r="D1" s="1" t="s">
        <v>2</v>
      </c>
      <c r="E1" s="1" t="s">
        <v>108</v>
      </c>
      <c r="F1" s="1" t="s">
        <v>138</v>
      </c>
      <c r="G1" s="1" t="s">
        <v>139</v>
      </c>
      <c r="H1" s="1" t="s">
        <v>140</v>
      </c>
      <c r="I1" s="1" t="s">
        <v>157</v>
      </c>
      <c r="J1" s="1" t="s">
        <v>4</v>
      </c>
      <c r="K1" s="1" t="s">
        <v>5</v>
      </c>
      <c r="L1" s="1" t="s">
        <v>141</v>
      </c>
      <c r="M1" s="1" t="s">
        <v>146</v>
      </c>
      <c r="N1" s="1" t="s">
        <v>142</v>
      </c>
      <c r="O1" s="1" t="s">
        <v>3</v>
      </c>
      <c r="P1" s="1" t="s">
        <v>161</v>
      </c>
      <c r="Q1" s="1" t="s">
        <v>163</v>
      </c>
    </row>
    <row r="2" spans="1:17" x14ac:dyDescent="0.2">
      <c r="A2">
        <v>1</v>
      </c>
      <c r="B2">
        <v>1</v>
      </c>
      <c r="C2">
        <v>1</v>
      </c>
      <c r="D2" t="s">
        <v>49</v>
      </c>
      <c r="E2" t="str">
        <f>CONCATENATE("/lab/solexa_public/Bartel/", F2, "/QualityScore/", G2, "-s_", H2, "_1_sequence.txt.tar.gz")</f>
        <v>/lab/solexa_public/Bartel/140603_WIGTC-HISEQA_C4W8TACXX/QualityScore/ACAGTG-s_8_1_sequence.txt.tar.gz</v>
      </c>
      <c r="F2" s="4" t="s">
        <v>109</v>
      </c>
      <c r="G2" t="s">
        <v>110</v>
      </c>
      <c r="H2">
        <v>8</v>
      </c>
      <c r="I2" t="s">
        <v>12</v>
      </c>
      <c r="L2" t="s">
        <v>143</v>
      </c>
      <c r="M2" t="s">
        <v>147</v>
      </c>
      <c r="O2" t="s">
        <v>12</v>
      </c>
      <c r="Q2">
        <v>40</v>
      </c>
    </row>
    <row r="3" spans="1:17" s="5" customFormat="1" ht="16" thickBot="1" x14ac:dyDescent="0.25">
      <c r="A3" s="5">
        <v>2</v>
      </c>
      <c r="B3" s="5">
        <v>1</v>
      </c>
      <c r="C3" s="5">
        <v>2</v>
      </c>
      <c r="D3" s="5" t="s">
        <v>48</v>
      </c>
      <c r="E3" s="5" t="str">
        <f>CONCATENATE("/lab/solexa_public/Bartel/", F3, "/QualityScore/", G3, "-s_", H3, "_1_sequence.txt.tar.gz")</f>
        <v>/lab/solexa_public/Bartel/140603_WIGTC-HISEQA_C4W8TACXX/QualityScore/GCCAAT-s_8_1_sequence.txt.tar.gz</v>
      </c>
      <c r="F3" s="6" t="s">
        <v>109</v>
      </c>
      <c r="G3" s="5" t="s">
        <v>111</v>
      </c>
      <c r="H3" s="5">
        <v>8</v>
      </c>
      <c r="I3" s="5" t="s">
        <v>15</v>
      </c>
      <c r="L3" s="5" t="s">
        <v>143</v>
      </c>
      <c r="M3" s="5" t="s">
        <v>147</v>
      </c>
      <c r="O3" s="5" t="s">
        <v>15</v>
      </c>
      <c r="Q3" s="5">
        <v>40</v>
      </c>
    </row>
    <row r="4" spans="1:17" x14ac:dyDescent="0.2">
      <c r="A4">
        <v>3</v>
      </c>
      <c r="B4">
        <v>2</v>
      </c>
      <c r="C4">
        <v>1</v>
      </c>
      <c r="D4" t="str">
        <f>CONCATENATE("agorbns_", I4,"_purification",J4,"_",K4, ".txt.gz")</f>
        <v>agorbns_miR-1_purification1_inputlibrary.txt.gz</v>
      </c>
      <c r="E4" t="str">
        <f>CONCATENATE("/lab/solexa_public/Bartel/", F4, "/QualityScore/", G4, "-s_", H4, "_1_sequence.txt.tar.gz")</f>
        <v>/lab/solexa_public/Bartel/150120_WIGTC-HISEQ2A_C67BAANXX/QualityScore/ATCACG-s_6_1_sequence.txt.tar.gz</v>
      </c>
      <c r="F4" t="s">
        <v>112</v>
      </c>
      <c r="G4" t="s">
        <v>113</v>
      </c>
      <c r="H4">
        <v>6</v>
      </c>
      <c r="I4" t="s">
        <v>12</v>
      </c>
      <c r="J4">
        <v>1</v>
      </c>
      <c r="K4" t="s">
        <v>13</v>
      </c>
      <c r="L4" s="2" t="s">
        <v>144</v>
      </c>
      <c r="M4" s="2" t="s">
        <v>134</v>
      </c>
      <c r="O4" s="2" t="s">
        <v>12</v>
      </c>
      <c r="Q4">
        <v>40</v>
      </c>
    </row>
    <row r="5" spans="1:17" s="1" customFormat="1" x14ac:dyDescent="0.2">
      <c r="A5" s="1">
        <v>4</v>
      </c>
      <c r="B5" s="1">
        <v>2</v>
      </c>
      <c r="C5" s="1">
        <v>2</v>
      </c>
      <c r="D5" s="1" t="str">
        <f>CONCATENATE("agorbns_", I5,"_purification",J5,"_",K5, ".txt.gz")</f>
        <v>agorbns_miR-1_purification1_10percent.txt.gz</v>
      </c>
      <c r="E5" s="1" t="str">
        <f>CONCATENATE("/lab/solexa_public/Bartel/", F5, "/QualityScore/", G5, "-s_", H5, "_1_sequence.txt.tar.gz")</f>
        <v>/lab/solexa_public/Bartel/150120_WIGTC-HISEQ2A_C67BAANXX/QualityScore/TTAGGC-s_6_1_sequence.txt.tar.gz</v>
      </c>
      <c r="F5" s="1" t="s">
        <v>112</v>
      </c>
      <c r="G5" s="1" t="s">
        <v>114</v>
      </c>
      <c r="H5" s="1">
        <v>6</v>
      </c>
      <c r="I5" s="1" t="s">
        <v>12</v>
      </c>
      <c r="J5" s="1">
        <v>1</v>
      </c>
      <c r="K5" s="1" t="s">
        <v>162</v>
      </c>
      <c r="L5" s="1" t="s">
        <v>144</v>
      </c>
      <c r="M5" s="1" t="s">
        <v>148</v>
      </c>
      <c r="O5" s="1" t="s">
        <v>12</v>
      </c>
      <c r="Q5" s="1">
        <v>40</v>
      </c>
    </row>
    <row r="6" spans="1:17" x14ac:dyDescent="0.2">
      <c r="A6">
        <v>5</v>
      </c>
      <c r="B6">
        <v>2</v>
      </c>
      <c r="C6">
        <v>3</v>
      </c>
      <c r="D6" t="str">
        <f>CONCATENATE("agorbns_", I6,"_purification",J6,"_",K6, ".txt.gz")</f>
        <v>agorbns_miR-1_purification2_inputlibrary.txt.gz</v>
      </c>
      <c r="E6" t="str">
        <f>CONCATENATE("/lab/solexa_public/Bartel/", F6, "/QualityScore/", G6, "-s_", H6, "_1_sequence.txt.tar.gz")</f>
        <v>/lab/solexa_public/Bartel/150714_WIGTC-HISEQB_C7EWJACXX/QualityScore/ATCACG-s_2_1_sequence.txt.tar.gz</v>
      </c>
      <c r="F6" t="s">
        <v>115</v>
      </c>
      <c r="G6" t="s">
        <v>113</v>
      </c>
      <c r="H6">
        <v>2</v>
      </c>
      <c r="I6" t="s">
        <v>12</v>
      </c>
      <c r="J6">
        <v>2</v>
      </c>
      <c r="K6" t="s">
        <v>13</v>
      </c>
      <c r="L6" s="2" t="s">
        <v>145</v>
      </c>
      <c r="M6" s="2" t="s">
        <v>134</v>
      </c>
      <c r="O6" s="2" t="s">
        <v>12</v>
      </c>
      <c r="Q6">
        <v>43</v>
      </c>
    </row>
    <row r="7" spans="1:17" x14ac:dyDescent="0.2">
      <c r="A7">
        <v>6</v>
      </c>
      <c r="B7">
        <v>2</v>
      </c>
      <c r="C7">
        <v>4</v>
      </c>
      <c r="D7" t="str">
        <f>CONCATENATE("agorbns_", I7,"_purification",J7,"_",K7, ".txt.gz")</f>
        <v>agorbns_miR-1_purification2_40percent.txt.gz</v>
      </c>
      <c r="E7" t="str">
        <f>CONCATENATE("/lab/solexa_public/Bartel/", F7, "/QualityScore/", G7, "-s_", H7, "_1_sequence.txt.tar.gz")</f>
        <v>/lab/solexa_public/Bartel/150714_WIGTC-HISEQB_C7EWJACXX/QualityScore/CGATGT-s_2_1_sequence.txt.tar.gz</v>
      </c>
      <c r="F7" t="s">
        <v>115</v>
      </c>
      <c r="G7" t="s">
        <v>116</v>
      </c>
      <c r="H7">
        <v>2</v>
      </c>
      <c r="I7" t="s">
        <v>12</v>
      </c>
      <c r="J7">
        <v>2</v>
      </c>
      <c r="K7" t="s">
        <v>6</v>
      </c>
      <c r="L7" t="s">
        <v>145</v>
      </c>
      <c r="M7">
        <v>40</v>
      </c>
      <c r="O7" t="s">
        <v>12</v>
      </c>
      <c r="Q7">
        <v>43</v>
      </c>
    </row>
    <row r="8" spans="1:17" x14ac:dyDescent="0.2">
      <c r="A8">
        <v>7</v>
      </c>
      <c r="B8">
        <v>2</v>
      </c>
      <c r="C8">
        <v>5</v>
      </c>
      <c r="D8" t="str">
        <f>CONCATENATE("agorbns_", I8,"_purification",J8,"_",K8, ".txt.gz")</f>
        <v>agorbns_miR-1_purification2_12.65percent.txt.gz</v>
      </c>
      <c r="E8" t="str">
        <f>CONCATENATE("/lab/solexa_public/Bartel/", F8, "/QualityScore/", G8, "-s_", H8, "_1_sequence.txt.tar.gz")</f>
        <v>/lab/solexa_public/Bartel/150714_WIGTC-HISEQB_C7EWJACXX/QualityScore/TTAGGC-s_2_1_sequence.txt.tar.gz</v>
      </c>
      <c r="F8" t="s">
        <v>115</v>
      </c>
      <c r="G8" t="s">
        <v>114</v>
      </c>
      <c r="H8">
        <v>2</v>
      </c>
      <c r="I8" t="s">
        <v>12</v>
      </c>
      <c r="J8">
        <v>2</v>
      </c>
      <c r="K8" t="s">
        <v>7</v>
      </c>
      <c r="L8" t="s">
        <v>145</v>
      </c>
      <c r="M8">
        <v>12.6</v>
      </c>
      <c r="O8" t="s">
        <v>12</v>
      </c>
      <c r="Q8">
        <v>43</v>
      </c>
    </row>
    <row r="9" spans="1:17" x14ac:dyDescent="0.2">
      <c r="A9">
        <v>8</v>
      </c>
      <c r="B9">
        <v>2</v>
      </c>
      <c r="C9">
        <v>6</v>
      </c>
      <c r="D9" t="str">
        <f>CONCATENATE("agorbns_", I9,"_purification",J9,"_",K9, ".txt.gz")</f>
        <v>agorbns_miR-1_purification2_4percent.txt.gz</v>
      </c>
      <c r="E9" t="str">
        <f>CONCATENATE("/lab/solexa_public/Bartel/", F9, "/QualityScore/", G9, "-s_", H9, "_1_sequence.txt.tar.gz")</f>
        <v>/lab/solexa_public/Bartel/150714_WIGTC-HISEQB_C7EWJACXX/QualityScore/TGACCA-s_2_1_sequence.txt.tar.gz</v>
      </c>
      <c r="F9" t="s">
        <v>115</v>
      </c>
      <c r="G9" t="s">
        <v>117</v>
      </c>
      <c r="H9">
        <v>2</v>
      </c>
      <c r="I9" t="s">
        <v>12</v>
      </c>
      <c r="J9">
        <v>2</v>
      </c>
      <c r="K9" t="s">
        <v>8</v>
      </c>
      <c r="L9" t="s">
        <v>145</v>
      </c>
      <c r="M9">
        <v>4</v>
      </c>
      <c r="O9" t="s">
        <v>12</v>
      </c>
      <c r="Q9">
        <v>43</v>
      </c>
    </row>
    <row r="10" spans="1:17" x14ac:dyDescent="0.2">
      <c r="A10">
        <v>9</v>
      </c>
      <c r="B10">
        <v>2</v>
      </c>
      <c r="C10">
        <v>7</v>
      </c>
      <c r="D10" t="str">
        <f>CONCATENATE("agorbns_", I10,"_purification",J10,"_",K10, ".txt.gz")</f>
        <v>agorbns_miR-1_purification2_1.265percent.txt.gz</v>
      </c>
      <c r="E10" t="str">
        <f>CONCATENATE("/lab/solexa_public/Bartel/", F10, "/QualityScore/", G10, "-s_", H10, "_1_sequence.txt.tar.gz")</f>
        <v>/lab/solexa_public/Bartel/150714_WIGTC-HISEQB_C7EWJACXX/QualityScore/ACAGTG-s_2_1_sequence.txt.tar.gz</v>
      </c>
      <c r="F10" t="s">
        <v>115</v>
      </c>
      <c r="G10" t="s">
        <v>110</v>
      </c>
      <c r="H10">
        <v>2</v>
      </c>
      <c r="I10" t="s">
        <v>12</v>
      </c>
      <c r="J10">
        <v>2</v>
      </c>
      <c r="K10" t="s">
        <v>9</v>
      </c>
      <c r="L10" t="s">
        <v>145</v>
      </c>
      <c r="M10">
        <v>1.26</v>
      </c>
      <c r="O10" t="s">
        <v>12</v>
      </c>
      <c r="Q10">
        <v>43</v>
      </c>
    </row>
    <row r="11" spans="1:17" x14ac:dyDescent="0.2">
      <c r="A11">
        <v>10</v>
      </c>
      <c r="B11">
        <v>2</v>
      </c>
      <c r="C11">
        <v>8</v>
      </c>
      <c r="D11" t="str">
        <f>CONCATENATE("agorbns_", I11,"_purification",J11,"_",K11, ".txt.gz")</f>
        <v>agorbns_miR-1_purification2_0.4percent.txt.gz</v>
      </c>
      <c r="E11" t="str">
        <f>CONCATENATE("/lab/solexa_public/Bartel/", F11, "/QualityScore/", G11, "-s_", H11, "_1_sequence.txt.tar.gz")</f>
        <v>/lab/solexa_public/Bartel/150714_WIGTC-HISEQB_C7EWJACXX/QualityScore/GCCAAT-s_2_1_sequence.txt.tar.gz</v>
      </c>
      <c r="F11" t="s">
        <v>115</v>
      </c>
      <c r="G11" t="s">
        <v>111</v>
      </c>
      <c r="H11">
        <v>2</v>
      </c>
      <c r="I11" t="s">
        <v>12</v>
      </c>
      <c r="J11">
        <v>2</v>
      </c>
      <c r="K11" t="s">
        <v>10</v>
      </c>
      <c r="L11" t="s">
        <v>145</v>
      </c>
      <c r="M11">
        <v>0.4</v>
      </c>
      <c r="O11" t="s">
        <v>12</v>
      </c>
      <c r="Q11">
        <v>43</v>
      </c>
    </row>
    <row r="12" spans="1:17" s="1" customFormat="1" x14ac:dyDescent="0.2">
      <c r="A12" s="1">
        <v>11</v>
      </c>
      <c r="B12" s="1">
        <v>2</v>
      </c>
      <c r="C12" s="1">
        <v>9</v>
      </c>
      <c r="D12" s="1" t="str">
        <f>CONCATENATE("agorbns_", I12,"_purification",J12,"_",K12, ".txt.gz")</f>
        <v>agorbns_miR-1_purification2_0percent.txt.gz</v>
      </c>
      <c r="E12" s="1" t="str">
        <f>CONCATENATE("/lab/solexa_public/Bartel/", F12, "/QualityScore/", G12, "-s_", H12, "_1_sequence.txt.tar.gz")</f>
        <v>/lab/solexa_public/Bartel/150714_WIGTC-HISEQB_C7EWJACXX/QualityScore/CAGATC-s_2_1_sequence.txt.tar.gz</v>
      </c>
      <c r="F12" s="1" t="s">
        <v>115</v>
      </c>
      <c r="G12" s="1" t="s">
        <v>118</v>
      </c>
      <c r="H12" s="1">
        <v>2</v>
      </c>
      <c r="I12" s="1" t="s">
        <v>12</v>
      </c>
      <c r="J12" s="1">
        <v>2</v>
      </c>
      <c r="K12" s="1" t="s">
        <v>11</v>
      </c>
      <c r="L12" s="1" t="s">
        <v>145</v>
      </c>
      <c r="M12" s="1">
        <v>0</v>
      </c>
      <c r="O12" s="1" t="s">
        <v>12</v>
      </c>
      <c r="Q12" s="1">
        <v>43</v>
      </c>
    </row>
    <row r="13" spans="1:17" x14ac:dyDescent="0.2">
      <c r="A13">
        <v>12</v>
      </c>
      <c r="B13">
        <v>2</v>
      </c>
      <c r="C13">
        <v>10</v>
      </c>
      <c r="D13" t="str">
        <f>CONCATENATE("agorbns_", I13,"_purification",J13,"_",K13, ".txt.gz")</f>
        <v>agorbns_miR-1_purification3_inputlibrary.txt.gz</v>
      </c>
      <c r="E13" t="str">
        <f>CONCATENATE("/lab/solexa_public/Bartel/", F13, "/QualityScore/", G13, "-s_", H13, "_1_sequence.txt.gz")</f>
        <v>/lab/solexa_public/Bartel/181130_WIGTC-HISEQ2A_CCT7PANXX/QualityScore/ATTAGC-s_3_1_sequence.txt.gz</v>
      </c>
      <c r="F13" t="s">
        <v>119</v>
      </c>
      <c r="G13" t="s">
        <v>120</v>
      </c>
      <c r="H13" s="2">
        <v>3</v>
      </c>
      <c r="I13" t="s">
        <v>12</v>
      </c>
      <c r="J13">
        <v>3</v>
      </c>
      <c r="K13" t="s">
        <v>13</v>
      </c>
      <c r="L13" s="2" t="s">
        <v>149</v>
      </c>
      <c r="M13" s="2" t="s">
        <v>134</v>
      </c>
      <c r="O13" t="s">
        <v>12</v>
      </c>
      <c r="Q13">
        <v>40</v>
      </c>
    </row>
    <row r="14" spans="1:17" x14ac:dyDescent="0.2">
      <c r="A14">
        <v>13</v>
      </c>
      <c r="B14">
        <v>2</v>
      </c>
      <c r="C14">
        <v>11</v>
      </c>
      <c r="D14" t="str">
        <f>CONCATENATE("agorbns_", I14,"_purification",J14,"_",K14, ".txt.gz")</f>
        <v>agorbns_miR-1_purification3_40percent.txt.gz</v>
      </c>
      <c r="E14" t="str">
        <f>CONCATENATE("/lab/solexa_public/Bartel/", F14, "/QualityScore/", G14, "-s_", H14, "_1_sequence.txt.gz")</f>
        <v>/lab/solexa_public/Bartel/181130_WIGTC-HISEQ2A_CCT7PANXX/QualityScore/TAGCTT-s_3_1_sequence.txt.gz</v>
      </c>
      <c r="F14" t="s">
        <v>119</v>
      </c>
      <c r="G14" t="s">
        <v>121</v>
      </c>
      <c r="H14" s="2">
        <v>3</v>
      </c>
      <c r="I14" t="s">
        <v>12</v>
      </c>
      <c r="J14">
        <v>3</v>
      </c>
      <c r="K14" t="s">
        <v>6</v>
      </c>
      <c r="L14" t="s">
        <v>149</v>
      </c>
      <c r="M14">
        <v>40</v>
      </c>
      <c r="O14" t="s">
        <v>12</v>
      </c>
      <c r="Q14">
        <v>40</v>
      </c>
    </row>
    <row r="15" spans="1:17" x14ac:dyDescent="0.2">
      <c r="A15">
        <v>14</v>
      </c>
      <c r="B15">
        <v>2</v>
      </c>
      <c r="C15">
        <v>12</v>
      </c>
      <c r="D15" t="str">
        <f>CONCATENATE("agorbns_", I15,"_purification",J15,"_",K15, ".txt.gz")</f>
        <v>agorbns_miR-1_purification3_12.65percent.txt.gz</v>
      </c>
      <c r="E15" t="str">
        <f>CONCATENATE("/lab/solexa_public/Bartel/", F15, "/QualityScore/", G15, "-s_", H15, "_1_sequence.txt.gz")</f>
        <v>/lab/solexa_public/Bartel/181130_WIGTC-HISEQ2A_CCT7PANXX/QualityScore/GGCTAC-s_3_1_sequence.txt.gz</v>
      </c>
      <c r="F15" t="s">
        <v>119</v>
      </c>
      <c r="G15" t="s">
        <v>122</v>
      </c>
      <c r="H15" s="2">
        <v>3</v>
      </c>
      <c r="I15" t="s">
        <v>12</v>
      </c>
      <c r="J15">
        <v>3</v>
      </c>
      <c r="K15" t="s">
        <v>7</v>
      </c>
      <c r="L15" t="s">
        <v>149</v>
      </c>
      <c r="M15">
        <v>12.6</v>
      </c>
      <c r="O15" t="s">
        <v>12</v>
      </c>
      <c r="Q15">
        <v>40</v>
      </c>
    </row>
    <row r="16" spans="1:17" x14ac:dyDescent="0.2">
      <c r="A16">
        <v>15</v>
      </c>
      <c r="B16">
        <v>2</v>
      </c>
      <c r="C16">
        <v>13</v>
      </c>
      <c r="D16" t="str">
        <f>CONCATENATE("agorbns_", I16,"_purification",J16,"_",K16, ".txt.gz")</f>
        <v>agorbns_miR-1_purification3_4percent.txt.gz</v>
      </c>
      <c r="E16" t="str">
        <f>CONCATENATE("/lab/solexa_public/Bartel/", F16, "/QualityScore/", G16, "-s_", H16, "_1_sequence.txt.gz")</f>
        <v>/lab/solexa_public/Bartel/181130_WIGTC-HISEQ2A_CCT7PANXX/QualityScore/CTTGTA-s_3_1_sequence.txt.gz</v>
      </c>
      <c r="F16" t="s">
        <v>119</v>
      </c>
      <c r="G16" t="s">
        <v>123</v>
      </c>
      <c r="H16" s="2">
        <v>3</v>
      </c>
      <c r="I16" t="s">
        <v>12</v>
      </c>
      <c r="J16">
        <v>3</v>
      </c>
      <c r="K16" t="s">
        <v>8</v>
      </c>
      <c r="L16" t="s">
        <v>149</v>
      </c>
      <c r="M16">
        <v>4</v>
      </c>
      <c r="O16" t="s">
        <v>12</v>
      </c>
      <c r="Q16">
        <v>40</v>
      </c>
    </row>
    <row r="17" spans="1:17" x14ac:dyDescent="0.2">
      <c r="A17">
        <v>16</v>
      </c>
      <c r="B17">
        <v>2</v>
      </c>
      <c r="C17">
        <v>14</v>
      </c>
      <c r="D17" t="str">
        <f>CONCATENATE("agorbns_", I17,"_purification",J17,"_",K17, ".txt.gz")</f>
        <v>agorbns_miR-1_purification3_1.265percent.txt.gz</v>
      </c>
      <c r="E17" t="str">
        <f>CONCATENATE("/lab/solexa_public/Bartel/", F17, "/QualityScore/", G17, "-s_", H17, "_1_sequence.txt.gz")</f>
        <v>/lab/solexa_public/Bartel/181130_WIGTC-HISEQ2A_CCT7PANXX/QualityScore/AGTCAA-s_3_1_sequence.txt.gz</v>
      </c>
      <c r="F17" t="s">
        <v>119</v>
      </c>
      <c r="G17" t="s">
        <v>124</v>
      </c>
      <c r="H17" s="2">
        <v>3</v>
      </c>
      <c r="I17" t="s">
        <v>12</v>
      </c>
      <c r="J17">
        <v>3</v>
      </c>
      <c r="K17" t="s">
        <v>9</v>
      </c>
      <c r="L17" t="s">
        <v>149</v>
      </c>
      <c r="M17">
        <v>1.26</v>
      </c>
      <c r="O17" t="s">
        <v>12</v>
      </c>
      <c r="Q17">
        <v>40</v>
      </c>
    </row>
    <row r="18" spans="1:17" x14ac:dyDescent="0.2">
      <c r="A18">
        <v>17</v>
      </c>
      <c r="B18">
        <v>2</v>
      </c>
      <c r="C18">
        <v>15</v>
      </c>
      <c r="D18" t="str">
        <f>CONCATENATE("agorbns_", I18,"_purification",J18,"_",K18, ".txt.gz")</f>
        <v>agorbns_miR-1_purification3_0.4percent.txt.gz</v>
      </c>
      <c r="E18" t="str">
        <f>CONCATENATE("/lab/solexa_public/Bartel/", F18, "/QualityScore/", G18, "-s_", H18, "_1_sequence.txt.gz")</f>
        <v>/lab/solexa_public/Bartel/181130_WIGTC-HISEQ2A_CCT7PANXX/QualityScore/AGCGCT-s_3_1_sequence.txt.gz</v>
      </c>
      <c r="F18" t="s">
        <v>119</v>
      </c>
      <c r="G18" t="s">
        <v>125</v>
      </c>
      <c r="H18" s="2">
        <v>3</v>
      </c>
      <c r="I18" t="s">
        <v>12</v>
      </c>
      <c r="J18">
        <v>3</v>
      </c>
      <c r="K18" t="s">
        <v>10</v>
      </c>
      <c r="L18" t="s">
        <v>149</v>
      </c>
      <c r="M18">
        <v>0.4</v>
      </c>
      <c r="O18" t="s">
        <v>12</v>
      </c>
      <c r="Q18">
        <v>40</v>
      </c>
    </row>
    <row r="19" spans="1:17" s="1" customFormat="1" x14ac:dyDescent="0.2">
      <c r="A19" s="1">
        <v>18</v>
      </c>
      <c r="B19" s="1">
        <v>2</v>
      </c>
      <c r="C19" s="1">
        <v>16</v>
      </c>
      <c r="D19" s="1" t="str">
        <f>CONCATENATE("agorbns_", I19,"_purification",J19,"_",K19, ".txt.gz")</f>
        <v>agorbns_miR-1_purification3_0percent.txt.gz</v>
      </c>
      <c r="E19" s="1" t="str">
        <f>CONCATENATE("/lab/solexa_public/Bartel/", F19, "/QualityScore/", G19, "-s_", H19, "_1_sequence.txt.gz")</f>
        <v>/lab/solexa_public/Bartel/181130_WIGTC-HISEQ2A_CCT7PANXX/QualityScore/CACGGT-s_3_1_sequence.txt.gz</v>
      </c>
      <c r="F19" s="1" t="s">
        <v>119</v>
      </c>
      <c r="G19" s="1" t="s">
        <v>126</v>
      </c>
      <c r="H19" s="1">
        <v>3</v>
      </c>
      <c r="I19" s="1" t="s">
        <v>12</v>
      </c>
      <c r="J19" s="1">
        <v>3</v>
      </c>
      <c r="K19" s="1" t="s">
        <v>11</v>
      </c>
      <c r="L19" s="1" t="s">
        <v>149</v>
      </c>
      <c r="M19" s="1">
        <v>0</v>
      </c>
      <c r="O19" s="1" t="s">
        <v>12</v>
      </c>
      <c r="Q19" s="1">
        <v>40</v>
      </c>
    </row>
    <row r="20" spans="1:17" x14ac:dyDescent="0.2">
      <c r="A20">
        <v>19</v>
      </c>
      <c r="B20">
        <v>2</v>
      </c>
      <c r="C20">
        <v>17</v>
      </c>
      <c r="D20" t="str">
        <f>CONCATENATE("agorbns_", I20,"_purification",J20,"_",K20, ".txt.gz")</f>
        <v>agorbns_let-7a,miR-155_purification1_inputlibrary.txt.gz</v>
      </c>
      <c r="E20" t="str">
        <f>CONCATENATE("/lab/solexa_public/Bartel/", F20, "/QualityScore/", G20, "-s_", H20, "_1_sequence.txt.tar.gz")</f>
        <v>/lab/solexa_public/Bartel/150820_WIGTC-HISEQ2A_C7EUUACXX/QualityScore/ATCACG-s_3_1_sequence.txt.tar.gz</v>
      </c>
      <c r="F20" t="s">
        <v>127</v>
      </c>
      <c r="G20" t="s">
        <v>113</v>
      </c>
      <c r="H20" s="2">
        <v>3</v>
      </c>
      <c r="I20" t="s">
        <v>23</v>
      </c>
      <c r="J20">
        <v>1</v>
      </c>
      <c r="K20" t="s">
        <v>13</v>
      </c>
      <c r="L20" t="s">
        <v>145</v>
      </c>
      <c r="M20" s="2" t="s">
        <v>134</v>
      </c>
      <c r="O20" t="s">
        <v>159</v>
      </c>
      <c r="Q20">
        <v>40</v>
      </c>
    </row>
    <row r="21" spans="1:17" x14ac:dyDescent="0.2">
      <c r="A21">
        <v>20</v>
      </c>
      <c r="B21">
        <v>2</v>
      </c>
      <c r="C21">
        <v>18</v>
      </c>
      <c r="D21" t="str">
        <f>CONCATENATE("agorbns_", I21,"_purification",J21,"_",K21, ".txt.gz")</f>
        <v>agorbns_let-7a_purification1_40percent.txt.gz</v>
      </c>
      <c r="E21" t="str">
        <f>CONCATENATE("/lab/solexa_public/Bartel/", F21, "/QualityScore/", G21, "-s_", H21, "_1_sequence.txt.tar.gz")</f>
        <v>/lab/solexa_public/Bartel/150820_WIGTC-HISEQ2A_C7EUUACXX/QualityScore/CGATGT-s_3_1_sequence.txt.tar.gz</v>
      </c>
      <c r="F21" t="s">
        <v>127</v>
      </c>
      <c r="G21" t="s">
        <v>116</v>
      </c>
      <c r="H21">
        <v>3</v>
      </c>
      <c r="I21" t="s">
        <v>14</v>
      </c>
      <c r="J21">
        <v>1</v>
      </c>
      <c r="K21" t="s">
        <v>6</v>
      </c>
      <c r="L21" t="s">
        <v>145</v>
      </c>
      <c r="M21">
        <v>40</v>
      </c>
      <c r="O21" t="s">
        <v>14</v>
      </c>
      <c r="Q21">
        <v>40</v>
      </c>
    </row>
    <row r="22" spans="1:17" x14ac:dyDescent="0.2">
      <c r="A22">
        <v>21</v>
      </c>
      <c r="B22">
        <v>2</v>
      </c>
      <c r="C22">
        <v>19</v>
      </c>
      <c r="D22" t="str">
        <f>CONCATENATE("agorbns_", I22,"_purification",J22,"_",K22, ".txt.gz")</f>
        <v>agorbns_let-7a_purification1_12.65percent.txt.gz</v>
      </c>
      <c r="E22" t="str">
        <f>CONCATENATE("/lab/solexa_public/Bartel/", F22, "/QualityScore/", G22, "-s_", H22, "_1_sequence.txt.tar.gz")</f>
        <v>/lab/solexa_public/Bartel/150820_WIGTC-HISEQ2A_C7EUUACXX/QualityScore/TTAGGC-s_3_1_sequence.txt.tar.gz</v>
      </c>
      <c r="F22" t="s">
        <v>127</v>
      </c>
      <c r="G22" t="s">
        <v>114</v>
      </c>
      <c r="H22">
        <v>3</v>
      </c>
      <c r="I22" t="s">
        <v>14</v>
      </c>
      <c r="J22">
        <v>1</v>
      </c>
      <c r="K22" t="s">
        <v>7</v>
      </c>
      <c r="L22" t="s">
        <v>145</v>
      </c>
      <c r="M22">
        <v>12.6</v>
      </c>
      <c r="O22" t="s">
        <v>14</v>
      </c>
      <c r="Q22">
        <v>40</v>
      </c>
    </row>
    <row r="23" spans="1:17" x14ac:dyDescent="0.2">
      <c r="A23">
        <v>22</v>
      </c>
      <c r="B23">
        <v>2</v>
      </c>
      <c r="C23">
        <v>20</v>
      </c>
      <c r="D23" t="str">
        <f>CONCATENATE("agorbns_", I23,"_purification",J23,"_",K23, ".txt.gz")</f>
        <v>agorbns_let-7a_purification1_4percent.txt.gz</v>
      </c>
      <c r="E23" t="str">
        <f>CONCATENATE("/lab/solexa_public/Bartel/", F23, "/QualityScore/", G23, "-s_", H23, "_1_sequence.txt.tar.gz")</f>
        <v>/lab/solexa_public/Bartel/150820_WIGTC-HISEQ2A_C7EUUACXX/QualityScore/TGACCA-s_3_1_sequence.txt.tar.gz</v>
      </c>
      <c r="F23" t="s">
        <v>127</v>
      </c>
      <c r="G23" t="s">
        <v>117</v>
      </c>
      <c r="H23">
        <v>3</v>
      </c>
      <c r="I23" t="s">
        <v>14</v>
      </c>
      <c r="J23">
        <v>1</v>
      </c>
      <c r="K23" t="s">
        <v>8</v>
      </c>
      <c r="L23" t="s">
        <v>145</v>
      </c>
      <c r="M23">
        <v>4</v>
      </c>
      <c r="O23" t="s">
        <v>14</v>
      </c>
      <c r="Q23">
        <v>40</v>
      </c>
    </row>
    <row r="24" spans="1:17" x14ac:dyDescent="0.2">
      <c r="A24">
        <v>23</v>
      </c>
      <c r="B24">
        <v>2</v>
      </c>
      <c r="C24">
        <v>21</v>
      </c>
      <c r="D24" t="str">
        <f>CONCATENATE("agorbns_", I24,"_purification",J24,"_",K24, ".txt.gz")</f>
        <v>agorbns_let-7a_purification1_1.265percent.txt.gz</v>
      </c>
      <c r="E24" t="str">
        <f>CONCATENATE("/lab/solexa_public/Bartel/", F24, "/QualityScore/", G24, "-s_", H24, "_1_sequence.txt.tar.gz")</f>
        <v>/lab/solexa_public/Bartel/150820_WIGTC-HISEQ2A_C7EUUACXX/QualityScore/ACAGTG-s_3_1_sequence.txt.tar.gz</v>
      </c>
      <c r="F24" t="s">
        <v>127</v>
      </c>
      <c r="G24" t="s">
        <v>110</v>
      </c>
      <c r="H24">
        <v>3</v>
      </c>
      <c r="I24" t="s">
        <v>14</v>
      </c>
      <c r="J24">
        <v>1</v>
      </c>
      <c r="K24" t="s">
        <v>9</v>
      </c>
      <c r="L24" t="s">
        <v>145</v>
      </c>
      <c r="M24">
        <v>1.26</v>
      </c>
      <c r="O24" t="s">
        <v>14</v>
      </c>
      <c r="Q24">
        <v>40</v>
      </c>
    </row>
    <row r="25" spans="1:17" x14ac:dyDescent="0.2">
      <c r="A25">
        <v>24</v>
      </c>
      <c r="B25">
        <v>2</v>
      </c>
      <c r="C25">
        <v>22</v>
      </c>
      <c r="D25" t="str">
        <f>CONCATENATE("agorbns_", I25,"_purification",J25,"_",K25, ".txt.gz")</f>
        <v>agorbns_let-7a_purification1_0.4percent.txt.gz</v>
      </c>
      <c r="E25" t="str">
        <f>CONCATENATE("/lab/solexa_public/Bartel/", F25, "/QualityScore/", G25, "-s_", H25, "_1_sequence.txt.tar.gz")</f>
        <v>/lab/solexa_public/Bartel/150820_WIGTC-HISEQ2A_C7EUUACXX/QualityScore/GCCAAT-s_3_1_sequence.txt.tar.gz</v>
      </c>
      <c r="F25" t="s">
        <v>127</v>
      </c>
      <c r="G25" t="s">
        <v>111</v>
      </c>
      <c r="H25">
        <v>3</v>
      </c>
      <c r="I25" t="s">
        <v>14</v>
      </c>
      <c r="J25">
        <v>1</v>
      </c>
      <c r="K25" t="s">
        <v>10</v>
      </c>
      <c r="L25" t="s">
        <v>145</v>
      </c>
      <c r="M25">
        <v>0.4</v>
      </c>
      <c r="O25" t="s">
        <v>14</v>
      </c>
      <c r="Q25">
        <v>40</v>
      </c>
    </row>
    <row r="26" spans="1:17" s="1" customFormat="1" x14ac:dyDescent="0.2">
      <c r="A26" s="1">
        <v>25</v>
      </c>
      <c r="B26" s="1">
        <v>2</v>
      </c>
      <c r="C26" s="1">
        <v>23</v>
      </c>
      <c r="D26" s="1" t="str">
        <f>CONCATENATE("agorbns_", I26,"_purification",J26,"_",K26, ".txt.gz")</f>
        <v>agorbns_let-7a_purification1_0percent.txt.gz</v>
      </c>
      <c r="E26" s="1" t="str">
        <f>CONCATENATE("/lab/solexa_public/Bartel/", F26, "/QualityScore/", G26, "-s_", H26, "_1_sequence.txt.tar.gz")</f>
        <v>/lab/solexa_public/Bartel/150820_WIGTC-HISEQ2A_C7EUUACXX/QualityScore/CAGATC-s_3_1_sequence.txt.tar.gz</v>
      </c>
      <c r="F26" s="1" t="s">
        <v>127</v>
      </c>
      <c r="G26" s="1" t="s">
        <v>118</v>
      </c>
      <c r="H26" s="1">
        <v>3</v>
      </c>
      <c r="I26" s="1" t="s">
        <v>14</v>
      </c>
      <c r="J26" s="1">
        <v>1</v>
      </c>
      <c r="K26" s="1" t="s">
        <v>11</v>
      </c>
      <c r="L26" s="1" t="s">
        <v>145</v>
      </c>
      <c r="M26" s="1">
        <v>0</v>
      </c>
      <c r="O26" s="1" t="s">
        <v>14</v>
      </c>
      <c r="Q26" s="1">
        <v>40</v>
      </c>
    </row>
    <row r="27" spans="1:17" x14ac:dyDescent="0.2">
      <c r="A27">
        <v>26</v>
      </c>
      <c r="B27">
        <v>2</v>
      </c>
      <c r="C27">
        <v>24</v>
      </c>
      <c r="D27" t="str">
        <f>CONCATENATE("agorbns_", I27,"_purification",J27,"_",K27, ".txt.gz")</f>
        <v>agorbns_miR-155_purification1_40percent.txt.gz</v>
      </c>
      <c r="E27" t="str">
        <f>CONCATENATE("/lab/solexa_public/Bartel/", F27, "/QualityScore/", G27, "-s_", H27, "_1_sequence.txt.tar.gz")</f>
        <v>/lab/solexa_public/Bartel/150820_WIGTC-HISEQ2A_C7EUUACXX/QualityScore/ACTTGA-s_3_1_sequence.txt.tar.gz</v>
      </c>
      <c r="F27" t="s">
        <v>127</v>
      </c>
      <c r="G27" t="s">
        <v>128</v>
      </c>
      <c r="H27">
        <v>3</v>
      </c>
      <c r="I27" t="s">
        <v>15</v>
      </c>
      <c r="J27">
        <v>1</v>
      </c>
      <c r="K27" t="s">
        <v>6</v>
      </c>
      <c r="L27" t="s">
        <v>145</v>
      </c>
      <c r="M27">
        <v>40</v>
      </c>
      <c r="O27" t="s">
        <v>15</v>
      </c>
      <c r="Q27">
        <v>40</v>
      </c>
    </row>
    <row r="28" spans="1:17" x14ac:dyDescent="0.2">
      <c r="A28">
        <v>27</v>
      </c>
      <c r="B28">
        <v>2</v>
      </c>
      <c r="C28">
        <v>25</v>
      </c>
      <c r="D28" t="str">
        <f>CONCATENATE("agorbns_", I28,"_purification",J28,"_",K28, ".txt.gz")</f>
        <v>agorbns_miR-155_purification1_12.65percent.txt.gz</v>
      </c>
      <c r="E28" t="str">
        <f>CONCATENATE("/lab/solexa_public/Bartel/", F28, "/QualityScore/", G28, "-s_", H28, "_1_sequence.txt.tar.gz")</f>
        <v>/lab/solexa_public/Bartel/150820_WIGTC-HISEQ2A_C7EUUACXX/QualityScore/GATCAG-s_3_1_sequence.txt.tar.gz</v>
      </c>
      <c r="F28" t="s">
        <v>127</v>
      </c>
      <c r="G28" t="s">
        <v>129</v>
      </c>
      <c r="H28">
        <v>3</v>
      </c>
      <c r="I28" t="s">
        <v>15</v>
      </c>
      <c r="J28">
        <v>1</v>
      </c>
      <c r="K28" t="s">
        <v>7</v>
      </c>
      <c r="L28" t="s">
        <v>145</v>
      </c>
      <c r="M28">
        <v>12.6</v>
      </c>
      <c r="O28" t="s">
        <v>15</v>
      </c>
      <c r="Q28">
        <v>40</v>
      </c>
    </row>
    <row r="29" spans="1:17" x14ac:dyDescent="0.2">
      <c r="A29">
        <v>28</v>
      </c>
      <c r="B29">
        <v>2</v>
      </c>
      <c r="C29">
        <v>26</v>
      </c>
      <c r="D29" t="str">
        <f>CONCATENATE("agorbns_", I29,"_purification",J29,"_",K29, ".txt.gz")</f>
        <v>agorbns_miR-155_purification1_4percent.txt.gz</v>
      </c>
      <c r="E29" t="str">
        <f>CONCATENATE("/lab/solexa_public/Bartel/", F29, "/QualityScore/", G29, "-s_", H29, "_1_sequence.txt.tar.gz")</f>
        <v>/lab/solexa_public/Bartel/150820_WIGTC-HISEQ2A_C7EUUACXX/QualityScore/TAGCTT-s_3_1_sequence.txt.tar.gz</v>
      </c>
      <c r="F29" t="s">
        <v>127</v>
      </c>
      <c r="G29" t="s">
        <v>121</v>
      </c>
      <c r="H29">
        <v>3</v>
      </c>
      <c r="I29" t="s">
        <v>15</v>
      </c>
      <c r="J29">
        <v>1</v>
      </c>
      <c r="K29" t="s">
        <v>8</v>
      </c>
      <c r="L29" t="s">
        <v>145</v>
      </c>
      <c r="M29">
        <v>4</v>
      </c>
      <c r="O29" t="s">
        <v>15</v>
      </c>
      <c r="Q29">
        <v>40</v>
      </c>
    </row>
    <row r="30" spans="1:17" x14ac:dyDescent="0.2">
      <c r="A30">
        <v>29</v>
      </c>
      <c r="B30">
        <v>2</v>
      </c>
      <c r="C30">
        <v>27</v>
      </c>
      <c r="D30" t="str">
        <f>CONCATENATE("agorbns_", I30,"_purification",J30,"_",K30, ".txt.gz")</f>
        <v>agorbns_miR-155_purification1_1.265percent.txt.gz</v>
      </c>
      <c r="E30" t="str">
        <f>CONCATENATE("/lab/solexa_public/Bartel/", F30, "/QualityScore/", G30, "-s_", H30, "_1_sequence.txt.tar.gz")</f>
        <v>/lab/solexa_public/Bartel/150820_WIGTC-HISEQ2A_C7EUUACXX/QualityScore/GGCTAC-s_3_1_sequence.txt.tar.gz</v>
      </c>
      <c r="F30" t="s">
        <v>127</v>
      </c>
      <c r="G30" t="s">
        <v>122</v>
      </c>
      <c r="H30">
        <v>3</v>
      </c>
      <c r="I30" t="s">
        <v>15</v>
      </c>
      <c r="J30">
        <v>1</v>
      </c>
      <c r="K30" t="s">
        <v>9</v>
      </c>
      <c r="L30" t="s">
        <v>145</v>
      </c>
      <c r="M30">
        <v>1.26</v>
      </c>
      <c r="O30" t="s">
        <v>15</v>
      </c>
      <c r="Q30">
        <v>40</v>
      </c>
    </row>
    <row r="31" spans="1:17" x14ac:dyDescent="0.2">
      <c r="A31">
        <v>30</v>
      </c>
      <c r="B31">
        <v>2</v>
      </c>
      <c r="C31">
        <v>28</v>
      </c>
      <c r="D31" t="str">
        <f>CONCATENATE("agorbns_", I31,"_purification",J31,"_",K31, ".txt.gz")</f>
        <v>agorbns_miR-155_purification1_0.4percent.txt.gz</v>
      </c>
      <c r="E31" t="str">
        <f>CONCATENATE("/lab/solexa_public/Bartel/", F31, "/QualityScore/", G31, "-s_", H31, "_1_sequence.txt.tar.gz")</f>
        <v>/lab/solexa_public/Bartel/150820_WIGTC-HISEQ2A_C7EUUACXX/QualityScore/CTTGTA-s_3_1_sequence.txt.tar.gz</v>
      </c>
      <c r="F31" t="s">
        <v>127</v>
      </c>
      <c r="G31" t="s">
        <v>123</v>
      </c>
      <c r="H31">
        <v>3</v>
      </c>
      <c r="I31" t="s">
        <v>15</v>
      </c>
      <c r="J31">
        <v>1</v>
      </c>
      <c r="K31" t="s">
        <v>10</v>
      </c>
      <c r="L31" t="s">
        <v>145</v>
      </c>
      <c r="M31">
        <v>0.4</v>
      </c>
      <c r="O31" t="s">
        <v>15</v>
      </c>
      <c r="Q31">
        <v>40</v>
      </c>
    </row>
    <row r="32" spans="1:17" s="1" customFormat="1" x14ac:dyDescent="0.2">
      <c r="A32" s="1">
        <v>31</v>
      </c>
      <c r="B32" s="1">
        <v>2</v>
      </c>
      <c r="C32" s="1">
        <v>29</v>
      </c>
      <c r="D32" s="1" t="str">
        <f>CONCATENATE("agorbns_", I32,"_purification",J32,"_",K32, ".txt.gz")</f>
        <v>agorbns_miR-155_purification1_0percent.txt.gz</v>
      </c>
      <c r="E32" s="1" t="str">
        <f>CONCATENATE("/lab/solexa_public/Bartel/", F32, "/QualityScore/", G32, "-s_", H32, "_1_sequence.txt.tar.gz")</f>
        <v>/lab/solexa_public/Bartel/150820_WIGTC-HISEQ2A_C7EUUACXX/QualityScore/AGTCAA-s_3_1_sequence.txt.tar.gz</v>
      </c>
      <c r="F32" s="1" t="s">
        <v>127</v>
      </c>
      <c r="G32" s="1" t="s">
        <v>124</v>
      </c>
      <c r="H32" s="1">
        <v>3</v>
      </c>
      <c r="I32" s="1" t="s">
        <v>15</v>
      </c>
      <c r="J32" s="1">
        <v>1</v>
      </c>
      <c r="K32" s="1" t="s">
        <v>11</v>
      </c>
      <c r="L32" s="1" t="s">
        <v>145</v>
      </c>
      <c r="M32" s="1">
        <v>0</v>
      </c>
      <c r="O32" s="1" t="s">
        <v>15</v>
      </c>
      <c r="Q32" s="1">
        <v>40</v>
      </c>
    </row>
    <row r="33" spans="1:17" x14ac:dyDescent="0.2">
      <c r="A33">
        <v>32</v>
      </c>
      <c r="B33">
        <v>2</v>
      </c>
      <c r="C33">
        <v>30</v>
      </c>
      <c r="D33" t="str">
        <f>CONCATENATE("agorbns_", I33,"_purification",J33,"_",K33, ".txt.gz")</f>
        <v>agorbns_miR-124,lsy-6_purification1_inputlibrary.txt.gz</v>
      </c>
      <c r="E33" t="str">
        <f>CONCATENATE("/lab/solexa_public/Bartel/", F33, "/QualityScore/", G33, "-s_", H33, "_1_sequence.txt.tar.gz")</f>
        <v>/lab/solexa_public/Bartel/150918_WIGTC-HISEQ2A_C7Y6DACXX/QualityScore/ATCACG-s_8_1_sequence.txt.tar.gz</v>
      </c>
      <c r="F33" t="s">
        <v>130</v>
      </c>
      <c r="G33" t="s">
        <v>113</v>
      </c>
      <c r="H33">
        <v>8</v>
      </c>
      <c r="I33" t="s">
        <v>24</v>
      </c>
      <c r="J33">
        <v>1</v>
      </c>
      <c r="K33" t="s">
        <v>13</v>
      </c>
      <c r="L33" t="s">
        <v>145</v>
      </c>
      <c r="M33" t="s">
        <v>134</v>
      </c>
      <c r="O33" t="s">
        <v>160</v>
      </c>
      <c r="Q33">
        <v>40</v>
      </c>
    </row>
    <row r="34" spans="1:17" x14ac:dyDescent="0.2">
      <c r="A34">
        <v>33</v>
      </c>
      <c r="B34">
        <v>2</v>
      </c>
      <c r="C34">
        <v>31</v>
      </c>
      <c r="D34" t="str">
        <f>CONCATENATE("agorbns_", I34,"_purification",J34,"_",K34, ".txt.gz")</f>
        <v>agorbns_miR-124_purification1_40percent.txt.gz</v>
      </c>
      <c r="E34" t="str">
        <f>CONCATENATE("/lab/solexa_public/Bartel/", F34, "/QualityScore/", G34, "-s_", H34, "_1_sequence.txt.tar.gz")</f>
        <v>/lab/solexa_public/Bartel/150918_WIGTC-HISEQ2A_C7Y6DACXX/QualityScore/CGATGT-s_8_1_sequence.txt.tar.gz</v>
      </c>
      <c r="F34" t="s">
        <v>130</v>
      </c>
      <c r="G34" t="s">
        <v>116</v>
      </c>
      <c r="H34">
        <v>8</v>
      </c>
      <c r="I34" t="s">
        <v>16</v>
      </c>
      <c r="J34">
        <v>1</v>
      </c>
      <c r="K34" t="s">
        <v>6</v>
      </c>
      <c r="L34" t="s">
        <v>145</v>
      </c>
      <c r="M34">
        <v>40</v>
      </c>
      <c r="O34" t="s">
        <v>16</v>
      </c>
      <c r="Q34">
        <v>40</v>
      </c>
    </row>
    <row r="35" spans="1:17" x14ac:dyDescent="0.2">
      <c r="A35">
        <v>34</v>
      </c>
      <c r="B35">
        <v>2</v>
      </c>
      <c r="C35">
        <v>32</v>
      </c>
      <c r="D35" t="str">
        <f>CONCATENATE("agorbns_", I35,"_purification",J35,"_",K35, ".txt.gz")</f>
        <v>agorbns_miR-124_purification1_12.65percent.txt.gz</v>
      </c>
      <c r="E35" t="str">
        <f>CONCATENATE("/lab/solexa_public/Bartel/", F35, "/QualityScore/", G35, "-s_", H35, "_1_sequence.txt.tar.gz")</f>
        <v>/lab/solexa_public/Bartel/150918_WIGTC-HISEQ2A_C7Y6DACXX/QualityScore/TTAGGC-s_8_1_sequence.txt.tar.gz</v>
      </c>
      <c r="F35" t="s">
        <v>130</v>
      </c>
      <c r="G35" t="s">
        <v>114</v>
      </c>
      <c r="H35">
        <v>8</v>
      </c>
      <c r="I35" t="s">
        <v>16</v>
      </c>
      <c r="J35">
        <v>1</v>
      </c>
      <c r="K35" t="s">
        <v>7</v>
      </c>
      <c r="L35" t="s">
        <v>145</v>
      </c>
      <c r="M35">
        <v>12.6</v>
      </c>
      <c r="O35" t="s">
        <v>16</v>
      </c>
      <c r="Q35">
        <v>40</v>
      </c>
    </row>
    <row r="36" spans="1:17" x14ac:dyDescent="0.2">
      <c r="A36">
        <v>35</v>
      </c>
      <c r="B36">
        <v>2</v>
      </c>
      <c r="C36">
        <v>33</v>
      </c>
      <c r="D36" t="str">
        <f>CONCATENATE("agorbns_", I36,"_purification",J36,"_",K36, ".txt.gz")</f>
        <v>agorbns_miR-124_purification1_4percent.txt.gz</v>
      </c>
      <c r="E36" t="str">
        <f>CONCATENATE("/lab/solexa_public/Bartel/", F36, "/QualityScore/", G36, "-s_", H36, "_1_sequence.txt.tar.gz")</f>
        <v>/lab/solexa_public/Bartel/150918_WIGTC-HISEQ2A_C7Y6DACXX/QualityScore/TGACCA-s_8_1_sequence.txt.tar.gz</v>
      </c>
      <c r="F36" t="s">
        <v>130</v>
      </c>
      <c r="G36" t="s">
        <v>117</v>
      </c>
      <c r="H36">
        <v>8</v>
      </c>
      <c r="I36" t="s">
        <v>16</v>
      </c>
      <c r="J36">
        <v>1</v>
      </c>
      <c r="K36" t="s">
        <v>8</v>
      </c>
      <c r="L36" t="s">
        <v>145</v>
      </c>
      <c r="M36">
        <v>4</v>
      </c>
      <c r="O36" t="s">
        <v>16</v>
      </c>
      <c r="Q36">
        <v>40</v>
      </c>
    </row>
    <row r="37" spans="1:17" x14ac:dyDescent="0.2">
      <c r="A37">
        <v>36</v>
      </c>
      <c r="B37">
        <v>2</v>
      </c>
      <c r="C37">
        <v>34</v>
      </c>
      <c r="D37" t="str">
        <f>CONCATENATE("agorbns_", I37,"_purification",J37,"_",K37, ".txt.gz")</f>
        <v>agorbns_miR-124_purification1_1.265percent.txt.gz</v>
      </c>
      <c r="E37" t="str">
        <f>CONCATENATE("/lab/solexa_public/Bartel/", F37, "/QualityScore/", G37, "-s_", H37, "_1_sequence.txt.tar.gz")</f>
        <v>/lab/solexa_public/Bartel/150918_WIGTC-HISEQ2A_C7Y6DACXX/QualityScore/ACAGTG-s_8_1_sequence.txt.tar.gz</v>
      </c>
      <c r="F37" t="s">
        <v>130</v>
      </c>
      <c r="G37" t="s">
        <v>110</v>
      </c>
      <c r="H37">
        <v>8</v>
      </c>
      <c r="I37" t="s">
        <v>16</v>
      </c>
      <c r="J37">
        <v>1</v>
      </c>
      <c r="K37" t="s">
        <v>9</v>
      </c>
      <c r="L37" t="s">
        <v>145</v>
      </c>
      <c r="M37">
        <v>1.26</v>
      </c>
      <c r="O37" t="s">
        <v>16</v>
      </c>
      <c r="Q37">
        <v>40</v>
      </c>
    </row>
    <row r="38" spans="1:17" x14ac:dyDescent="0.2">
      <c r="A38">
        <v>37</v>
      </c>
      <c r="B38">
        <v>2</v>
      </c>
      <c r="C38">
        <v>35</v>
      </c>
      <c r="D38" t="str">
        <f>CONCATENATE("agorbns_", I38,"_purification",J38,"_",K38, ".txt.gz")</f>
        <v>agorbns_miR-124_purification1_0.4percent.txt.gz</v>
      </c>
      <c r="E38" t="str">
        <f>CONCATENATE("/lab/solexa_public/Bartel/", F38, "/QualityScore/", G38, "-s_", H38, "_1_sequence.txt.tar.gz")</f>
        <v>/lab/solexa_public/Bartel/150918_WIGTC-HISEQ2A_C7Y6DACXX/QualityScore/GCCAAT-s_8_1_sequence.txt.tar.gz</v>
      </c>
      <c r="F38" t="s">
        <v>130</v>
      </c>
      <c r="G38" t="s">
        <v>111</v>
      </c>
      <c r="H38">
        <v>8</v>
      </c>
      <c r="I38" t="s">
        <v>16</v>
      </c>
      <c r="J38">
        <v>1</v>
      </c>
      <c r="K38" t="s">
        <v>10</v>
      </c>
      <c r="L38" t="s">
        <v>145</v>
      </c>
      <c r="M38">
        <v>0.4</v>
      </c>
      <c r="O38" t="s">
        <v>16</v>
      </c>
      <c r="Q38">
        <v>40</v>
      </c>
    </row>
    <row r="39" spans="1:17" s="1" customFormat="1" x14ac:dyDescent="0.2">
      <c r="A39" s="1">
        <v>38</v>
      </c>
      <c r="B39" s="1">
        <v>2</v>
      </c>
      <c r="C39" s="1">
        <v>36</v>
      </c>
      <c r="D39" s="1" t="str">
        <f>CONCATENATE("agorbns_", I39,"_purification",J39,"_",K39, ".txt.gz")</f>
        <v>agorbns_miR-124,lsy-6_purification1_0percent.txt.gz</v>
      </c>
      <c r="E39" s="1" t="str">
        <f>CONCATENATE("/lab/solexa_public/Bartel/", F39, "/QualityScore/", G39, "-s_", H39, "_1_sequence.txt.tar.gz")</f>
        <v>/lab/solexa_public/Bartel/150918_WIGTC-HISEQ2A_C7Y6DACXX/QualityScore/CTTGTA-s_8_1_sequence.txt.tar.gz</v>
      </c>
      <c r="F39" s="1" t="s">
        <v>130</v>
      </c>
      <c r="G39" s="1" t="s">
        <v>123</v>
      </c>
      <c r="H39" s="1">
        <v>8</v>
      </c>
      <c r="I39" s="1" t="s">
        <v>24</v>
      </c>
      <c r="J39" s="1">
        <v>1</v>
      </c>
      <c r="K39" s="1" t="s">
        <v>11</v>
      </c>
      <c r="L39" s="1" t="s">
        <v>145</v>
      </c>
      <c r="M39" s="1">
        <v>0</v>
      </c>
      <c r="O39" s="1" t="s">
        <v>160</v>
      </c>
      <c r="Q39" s="1">
        <v>40</v>
      </c>
    </row>
    <row r="40" spans="1:17" x14ac:dyDescent="0.2">
      <c r="A40">
        <v>39</v>
      </c>
      <c r="B40">
        <v>2</v>
      </c>
      <c r="C40">
        <v>37</v>
      </c>
      <c r="D40" t="str">
        <f>CONCATENATE("agorbns_", I40,"_purification",J40,"_",K40, "_rep", N40, ".txt.gz")</f>
        <v>agorbns_miR-124_purification2_inputlibrary_rep1.txt.gz</v>
      </c>
      <c r="E40" t="str">
        <f>CONCATENATE("/lab/solexa_public/Bartel/", F40, "/QualityScore/", G40, "-s_", H40, "_1_sequence.txt.gz")</f>
        <v>/lab/solexa_public/Bartel/190614_WIGTC-HISEQ3A_CDPY1ANXX/QualityScore/GCGTCA-s_8_1_sequence.txt.gz</v>
      </c>
      <c r="F40" t="s">
        <v>131</v>
      </c>
      <c r="G40" t="s">
        <v>132</v>
      </c>
      <c r="H40">
        <v>8</v>
      </c>
      <c r="I40" t="s">
        <v>16</v>
      </c>
      <c r="J40">
        <v>2</v>
      </c>
      <c r="K40" t="s">
        <v>13</v>
      </c>
      <c r="L40" s="2" t="s">
        <v>150</v>
      </c>
      <c r="M40" s="2" t="s">
        <v>134</v>
      </c>
      <c r="N40">
        <v>1</v>
      </c>
      <c r="O40" t="s">
        <v>16</v>
      </c>
      <c r="Q40">
        <v>40</v>
      </c>
    </row>
    <row r="41" spans="1:17" x14ac:dyDescent="0.2">
      <c r="A41">
        <v>40</v>
      </c>
      <c r="B41">
        <v>2</v>
      </c>
      <c r="C41">
        <v>38</v>
      </c>
      <c r="D41" t="str">
        <f t="shared" ref="D41:D53" si="0">CONCATENATE("agorbns_", I41,"_purification",J41,"_",K41, "_rep", N41, ".txt.gz")</f>
        <v>agorbns_miR-124_purification2_inputlibrary_rep2.txt.gz</v>
      </c>
      <c r="E41" t="str">
        <f>CONCATENATE("/lab/solexa_public/Bartel/", F41, "/QualityScore/", G41, "-s_", H41, "_1_sequence.txt.gz")</f>
        <v>/lab/solexa_public/Bartel/190614_WIGTC-HISEQ3A_CDPY1ANXX/QualityScore/CACGGT-s_8_1_sequence.txt.gz</v>
      </c>
      <c r="F41" t="s">
        <v>131</v>
      </c>
      <c r="G41" t="s">
        <v>126</v>
      </c>
      <c r="H41">
        <v>8</v>
      </c>
      <c r="I41" t="s">
        <v>16</v>
      </c>
      <c r="J41">
        <v>2</v>
      </c>
      <c r="K41" t="s">
        <v>13</v>
      </c>
      <c r="L41" t="s">
        <v>150</v>
      </c>
      <c r="M41" t="s">
        <v>134</v>
      </c>
      <c r="N41">
        <v>2</v>
      </c>
      <c r="O41" t="s">
        <v>16</v>
      </c>
      <c r="Q41">
        <v>40</v>
      </c>
    </row>
    <row r="42" spans="1:17" x14ac:dyDescent="0.2">
      <c r="A42">
        <v>41</v>
      </c>
      <c r="B42">
        <v>2</v>
      </c>
      <c r="C42">
        <v>39</v>
      </c>
      <c r="D42" t="str">
        <f t="shared" si="0"/>
        <v>agorbns_miR-124_purification2_40percent_rep1.txt.gz</v>
      </c>
      <c r="E42" t="str">
        <f>CONCATENATE("/lab/solexa_public/Bartel/", F42, "/QualityScore/", G42, "-s_", H42, "_1_sequence.txt.gz")</f>
        <v>/lab/solexa_public/Bartel/190614_WIGTC-HISEQ3A_CDPY1ANXX/QualityScore/ATCACG-s_8_1_sequence.txt.gz</v>
      </c>
      <c r="F42" t="s">
        <v>131</v>
      </c>
      <c r="G42" t="s">
        <v>113</v>
      </c>
      <c r="H42">
        <v>8</v>
      </c>
      <c r="I42" t="s">
        <v>16</v>
      </c>
      <c r="J42">
        <v>2</v>
      </c>
      <c r="K42" t="s">
        <v>6</v>
      </c>
      <c r="L42" t="s">
        <v>150</v>
      </c>
      <c r="M42">
        <v>40</v>
      </c>
      <c r="N42">
        <v>1</v>
      </c>
      <c r="O42" t="s">
        <v>16</v>
      </c>
      <c r="Q42">
        <v>40</v>
      </c>
    </row>
    <row r="43" spans="1:17" x14ac:dyDescent="0.2">
      <c r="A43">
        <v>42</v>
      </c>
      <c r="B43">
        <v>2</v>
      </c>
      <c r="C43">
        <v>40</v>
      </c>
      <c r="D43" t="str">
        <f t="shared" si="0"/>
        <v>agorbns_miR-124_purification2_40percent_rep2.txt.gz</v>
      </c>
      <c r="E43" t="str">
        <f>CONCATENATE("/lab/solexa_public/Bartel/", F43, "/QualityScore/", G43, "-s_", H43, "_1_sequence.txt.gz")</f>
        <v>/lab/solexa_public/Bartel/190614_WIGTC-HISEQ3A_CDPY1ANXX/QualityScore/CGATGT-s_8_1_sequence.txt.gz</v>
      </c>
      <c r="F43" t="s">
        <v>131</v>
      </c>
      <c r="G43" t="s">
        <v>116</v>
      </c>
      <c r="H43">
        <v>8</v>
      </c>
      <c r="I43" t="s">
        <v>16</v>
      </c>
      <c r="J43">
        <v>2</v>
      </c>
      <c r="K43" t="s">
        <v>6</v>
      </c>
      <c r="L43" t="s">
        <v>150</v>
      </c>
      <c r="M43">
        <v>40</v>
      </c>
      <c r="N43">
        <v>2</v>
      </c>
      <c r="O43" t="s">
        <v>16</v>
      </c>
      <c r="Q43">
        <v>40</v>
      </c>
    </row>
    <row r="44" spans="1:17" x14ac:dyDescent="0.2">
      <c r="A44">
        <v>43</v>
      </c>
      <c r="B44">
        <v>2</v>
      </c>
      <c r="C44">
        <v>41</v>
      </c>
      <c r="D44" t="str">
        <f t="shared" si="0"/>
        <v>agorbns_miR-124_purification2_12.65percent_rep1.txt.gz</v>
      </c>
      <c r="E44" t="str">
        <f>CONCATENATE("/lab/solexa_public/Bartel/", F44, "/QualityScore/", G44, "-s_", H44, "_1_sequence.txt.gz")</f>
        <v>/lab/solexa_public/Bartel/190614_WIGTC-HISEQ3A_CDPY1ANXX/QualityScore/TTAGGC-s_8_1_sequence.txt.gz</v>
      </c>
      <c r="F44" t="s">
        <v>131</v>
      </c>
      <c r="G44" t="s">
        <v>114</v>
      </c>
      <c r="H44">
        <v>8</v>
      </c>
      <c r="I44" t="s">
        <v>16</v>
      </c>
      <c r="J44">
        <v>2</v>
      </c>
      <c r="K44" t="s">
        <v>7</v>
      </c>
      <c r="L44" t="s">
        <v>150</v>
      </c>
      <c r="M44">
        <v>12.6</v>
      </c>
      <c r="N44">
        <v>1</v>
      </c>
      <c r="O44" t="s">
        <v>16</v>
      </c>
      <c r="Q44">
        <v>40</v>
      </c>
    </row>
    <row r="45" spans="1:17" x14ac:dyDescent="0.2">
      <c r="A45">
        <v>44</v>
      </c>
      <c r="B45">
        <v>2</v>
      </c>
      <c r="C45">
        <v>42</v>
      </c>
      <c r="D45" t="str">
        <f t="shared" si="0"/>
        <v>agorbns_miR-124_purification2_12.65percent_rep2.txt.gz</v>
      </c>
      <c r="E45" t="str">
        <f>CONCATENATE("/lab/solexa_public/Bartel/", F45, "/QualityScore/", G45, "-s_", H45, "_1_sequence.txt.gz")</f>
        <v>/lab/solexa_public/Bartel/190614_WIGTC-HISEQ3A_CDPY1ANXX/QualityScore/TGACCA-s_8_1_sequence.txt.gz</v>
      </c>
      <c r="F45" t="s">
        <v>131</v>
      </c>
      <c r="G45" t="s">
        <v>117</v>
      </c>
      <c r="H45">
        <v>8</v>
      </c>
      <c r="I45" t="s">
        <v>16</v>
      </c>
      <c r="J45">
        <v>2</v>
      </c>
      <c r="K45" t="s">
        <v>7</v>
      </c>
      <c r="L45" t="s">
        <v>150</v>
      </c>
      <c r="M45">
        <v>12.6</v>
      </c>
      <c r="N45">
        <v>2</v>
      </c>
      <c r="O45" t="s">
        <v>16</v>
      </c>
      <c r="Q45">
        <v>40</v>
      </c>
    </row>
    <row r="46" spans="1:17" s="7" customFormat="1" x14ac:dyDescent="0.2">
      <c r="A46" s="7">
        <v>45</v>
      </c>
      <c r="B46" s="7">
        <v>2</v>
      </c>
      <c r="C46" s="7">
        <v>43</v>
      </c>
      <c r="D46" s="7" t="str">
        <f t="shared" si="0"/>
        <v>agorbns_miR-124_purification2_4percent_rep1.txt.gz</v>
      </c>
      <c r="E46" s="7" t="str">
        <f>CONCATENATE("/lab/solexa_public/Bartel/", F46, "/QualityScore/", G46, "-s_", H46, "_1_sequence.txt.gz")</f>
        <v>/lab/solexa_public/Bartel/190614_WIGTC-HISEQ3A_CDPY1ANXX/QualityScore/ACAGTG-s_8_1_sequence.txt.gz</v>
      </c>
      <c r="F46" s="7" t="s">
        <v>131</v>
      </c>
      <c r="G46" s="7" t="s">
        <v>110</v>
      </c>
      <c r="H46" s="7">
        <v>8</v>
      </c>
      <c r="I46" s="7" t="s">
        <v>16</v>
      </c>
      <c r="J46" s="7">
        <v>2</v>
      </c>
      <c r="K46" s="7" t="s">
        <v>8</v>
      </c>
      <c r="L46" s="7" t="s">
        <v>150</v>
      </c>
      <c r="M46" s="7">
        <v>4</v>
      </c>
      <c r="N46" s="7">
        <v>1</v>
      </c>
      <c r="O46" s="7" t="s">
        <v>16</v>
      </c>
      <c r="Q46" s="7">
        <v>40</v>
      </c>
    </row>
    <row r="47" spans="1:17" x14ac:dyDescent="0.2">
      <c r="A47">
        <v>46</v>
      </c>
      <c r="B47">
        <v>2</v>
      </c>
      <c r="C47">
        <v>44</v>
      </c>
      <c r="D47" t="str">
        <f t="shared" si="0"/>
        <v>agorbns_miR-124_purification2_4percent_rep2.txt.gz</v>
      </c>
      <c r="E47" t="str">
        <f>CONCATENATE("/lab/solexa_public/Bartel/", F47, "/QualityScore/", G47, "-s_", H47, "_1_sequence.txt.gz")</f>
        <v>/lab/solexa_public/Bartel/190614_WIGTC-HISEQ3A_CDPY1ANXX/QualityScore/GCCAAT-s_8_1_sequence.txt.gz</v>
      </c>
      <c r="F47" t="s">
        <v>131</v>
      </c>
      <c r="G47" t="s">
        <v>111</v>
      </c>
      <c r="H47">
        <v>8</v>
      </c>
      <c r="I47" t="s">
        <v>16</v>
      </c>
      <c r="J47">
        <v>2</v>
      </c>
      <c r="K47" t="s">
        <v>8</v>
      </c>
      <c r="L47" t="s">
        <v>150</v>
      </c>
      <c r="M47" s="2">
        <v>4</v>
      </c>
      <c r="N47" s="2">
        <v>2</v>
      </c>
      <c r="O47" t="s">
        <v>16</v>
      </c>
      <c r="Q47">
        <v>40</v>
      </c>
    </row>
    <row r="48" spans="1:17" x14ac:dyDescent="0.2">
      <c r="A48">
        <v>47</v>
      </c>
      <c r="B48">
        <v>2</v>
      </c>
      <c r="C48">
        <v>45</v>
      </c>
      <c r="D48" t="str">
        <f t="shared" si="0"/>
        <v>agorbns_miR-124_purification2_1.265percent_rep1.txt.gz</v>
      </c>
      <c r="E48" t="str">
        <f>CONCATENATE("/lab/solexa_public/Bartel/", F48, "/QualityScore/", G48, "-s_", H48, "_1_sequence.txt.gz")</f>
        <v>/lab/solexa_public/Bartel/190614_WIGTC-HISEQ3A_CDPY1ANXX/QualityScore/CAGATC-s_8_1_sequence.txt.gz</v>
      </c>
      <c r="F48" t="s">
        <v>131</v>
      </c>
      <c r="G48" t="s">
        <v>118</v>
      </c>
      <c r="H48">
        <v>8</v>
      </c>
      <c r="I48" t="s">
        <v>16</v>
      </c>
      <c r="J48">
        <v>2</v>
      </c>
      <c r="K48" t="s">
        <v>9</v>
      </c>
      <c r="L48" t="s">
        <v>150</v>
      </c>
      <c r="M48" s="2">
        <v>1.26</v>
      </c>
      <c r="N48" s="2">
        <v>1</v>
      </c>
      <c r="O48" t="s">
        <v>16</v>
      </c>
      <c r="Q48">
        <v>40</v>
      </c>
    </row>
    <row r="49" spans="1:17" x14ac:dyDescent="0.2">
      <c r="A49">
        <v>48</v>
      </c>
      <c r="B49">
        <v>2</v>
      </c>
      <c r="C49">
        <v>46</v>
      </c>
      <c r="D49" t="str">
        <f t="shared" si="0"/>
        <v>agorbns_miR-124_purification2_1.265percent_rep2.txt.gz</v>
      </c>
      <c r="E49" t="str">
        <f>CONCATENATE("/lab/solexa_public/Bartel/", F49, "/QualityScore/", G49, "-s_", H49, "_1_sequence.txt.gz")</f>
        <v>/lab/solexa_public/Bartel/190614_WIGTC-HISEQ3A_CDPY1ANXX/QualityScore/ACTTGA-s_8_1_sequence.txt.gz</v>
      </c>
      <c r="F49" t="s">
        <v>131</v>
      </c>
      <c r="G49" t="s">
        <v>128</v>
      </c>
      <c r="H49">
        <v>8</v>
      </c>
      <c r="I49" t="s">
        <v>16</v>
      </c>
      <c r="J49">
        <v>2</v>
      </c>
      <c r="K49" t="s">
        <v>9</v>
      </c>
      <c r="L49" t="s">
        <v>150</v>
      </c>
      <c r="M49" s="2">
        <v>1.26</v>
      </c>
      <c r="N49" s="2">
        <v>2</v>
      </c>
      <c r="O49" t="s">
        <v>16</v>
      </c>
      <c r="Q49">
        <v>40</v>
      </c>
    </row>
    <row r="50" spans="1:17" x14ac:dyDescent="0.2">
      <c r="A50">
        <v>49</v>
      </c>
      <c r="B50">
        <v>2</v>
      </c>
      <c r="C50">
        <v>47</v>
      </c>
      <c r="D50" t="str">
        <f t="shared" si="0"/>
        <v>agorbns_miR-124_purification2_0.4percent_rep1.txt.gz</v>
      </c>
      <c r="E50" t="str">
        <f>CONCATENATE("/lab/solexa_public/Bartel/", F50, "/QualityScore/", G50, "-s_", H50, "_1_sequence.txt.gz")</f>
        <v>/lab/solexa_public/Bartel/190614_WIGTC-HISEQ3A_CDPY1ANXX/QualityScore/GATCAG-s_8_1_sequence.txt.gz</v>
      </c>
      <c r="F50" t="s">
        <v>131</v>
      </c>
      <c r="G50" t="s">
        <v>129</v>
      </c>
      <c r="H50">
        <v>8</v>
      </c>
      <c r="I50" t="s">
        <v>16</v>
      </c>
      <c r="J50">
        <v>2</v>
      </c>
      <c r="K50" t="s">
        <v>10</v>
      </c>
      <c r="L50" t="s">
        <v>150</v>
      </c>
      <c r="M50" s="2">
        <v>0.4</v>
      </c>
      <c r="N50" s="2">
        <v>1</v>
      </c>
      <c r="O50" t="s">
        <v>16</v>
      </c>
      <c r="Q50">
        <v>40</v>
      </c>
    </row>
    <row r="51" spans="1:17" x14ac:dyDescent="0.2">
      <c r="A51">
        <v>50</v>
      </c>
      <c r="B51">
        <v>2</v>
      </c>
      <c r="C51">
        <v>48</v>
      </c>
      <c r="D51" t="str">
        <f t="shared" si="0"/>
        <v>agorbns_miR-124_purification2_0.4percent_rep2.txt.gz</v>
      </c>
      <c r="E51" t="str">
        <f>CONCATENATE("/lab/solexa_public/Bartel/", F51, "/QualityScore/", G51, "-s_", H51, "_1_sequence.txt.gz")</f>
        <v>/lab/solexa_public/Bartel/190614_WIGTC-HISEQ3A_CDPY1ANXX/QualityScore/TAGCTT-s_8_1_sequence.txt.gz</v>
      </c>
      <c r="F51" t="s">
        <v>131</v>
      </c>
      <c r="G51" t="s">
        <v>121</v>
      </c>
      <c r="H51">
        <v>8</v>
      </c>
      <c r="I51" t="s">
        <v>16</v>
      </c>
      <c r="J51">
        <v>2</v>
      </c>
      <c r="K51" t="s">
        <v>10</v>
      </c>
      <c r="L51" t="s">
        <v>150</v>
      </c>
      <c r="M51" s="2">
        <v>0.4</v>
      </c>
      <c r="N51" s="2">
        <v>2</v>
      </c>
      <c r="O51" t="s">
        <v>16</v>
      </c>
      <c r="Q51">
        <v>40</v>
      </c>
    </row>
    <row r="52" spans="1:17" x14ac:dyDescent="0.2">
      <c r="A52">
        <v>51</v>
      </c>
      <c r="B52">
        <v>2</v>
      </c>
      <c r="C52">
        <v>49</v>
      </c>
      <c r="D52" t="str">
        <f t="shared" si="0"/>
        <v>agorbns_miR-124_purification2_0percent_rep1.txt.gz</v>
      </c>
      <c r="E52" t="str">
        <f>CONCATENATE("/lab/solexa_public/Bartel/", F52, "/QualityScore/", G52, "-s_", H52, "_1_sequence.txt.gz")</f>
        <v>/lab/solexa_public/Bartel/190614_WIGTC-HISEQ3A_CDPY1ANXX/QualityScore/AGTCAA-s_8_1_sequence.txt.gz</v>
      </c>
      <c r="F52" t="s">
        <v>131</v>
      </c>
      <c r="G52" t="s">
        <v>124</v>
      </c>
      <c r="H52">
        <v>8</v>
      </c>
      <c r="I52" t="s">
        <v>16</v>
      </c>
      <c r="J52">
        <v>2</v>
      </c>
      <c r="K52" s="7" t="s">
        <v>11</v>
      </c>
      <c r="L52" t="s">
        <v>150</v>
      </c>
      <c r="M52" s="2">
        <v>0</v>
      </c>
      <c r="N52" s="2">
        <v>1</v>
      </c>
      <c r="O52" t="s">
        <v>16</v>
      </c>
      <c r="Q52">
        <v>40</v>
      </c>
    </row>
    <row r="53" spans="1:17" s="1" customFormat="1" x14ac:dyDescent="0.2">
      <c r="A53" s="1">
        <v>52</v>
      </c>
      <c r="B53" s="1">
        <v>2</v>
      </c>
      <c r="C53" s="1">
        <v>50</v>
      </c>
      <c r="D53" s="1" t="str">
        <f t="shared" si="0"/>
        <v>agorbns_miR-124_purification2_0percent_rep2.txt.gz</v>
      </c>
      <c r="E53" s="1" t="str">
        <f>CONCATENATE("/lab/solexa_public/Bartel/", F53, "/QualityScore/", G53, "-s_", H53, "_1_sequence.txt.gz")</f>
        <v>/lab/solexa_public/Bartel/190614_WIGTC-HISEQ3A_CDPY1ANXX/QualityScore/AGCGCT-s_8_1_sequence.txt.gz</v>
      </c>
      <c r="F53" s="1" t="s">
        <v>131</v>
      </c>
      <c r="G53" s="1" t="s">
        <v>125</v>
      </c>
      <c r="H53" s="1">
        <v>8</v>
      </c>
      <c r="I53" s="1" t="s">
        <v>16</v>
      </c>
      <c r="J53" s="1">
        <v>2</v>
      </c>
      <c r="K53" s="1" t="s">
        <v>11</v>
      </c>
      <c r="L53" s="1" t="s">
        <v>150</v>
      </c>
      <c r="M53" s="1">
        <v>0</v>
      </c>
      <c r="N53" s="1">
        <v>2</v>
      </c>
      <c r="O53" s="1" t="s">
        <v>16</v>
      </c>
      <c r="Q53" s="1">
        <v>40</v>
      </c>
    </row>
    <row r="54" spans="1:17" x14ac:dyDescent="0.2">
      <c r="A54">
        <v>53</v>
      </c>
      <c r="B54">
        <v>2</v>
      </c>
      <c r="C54">
        <v>51</v>
      </c>
      <c r="D54" t="str">
        <f>CONCATENATE("agorbns_", I54,"_purification",J54,"_",K54, ".txt.gz")</f>
        <v>agorbns_lsy-6_purification1_40percent.txt.gz</v>
      </c>
      <c r="E54" t="str">
        <f>CONCATENATE("/lab/solexa_public/Bartel/", F54, "/QualityScore/", G54, "-s_", H54, "_1_sequence.txt.tar.gz")</f>
        <v>/lab/solexa_public/Bartel/150918_WIGTC-HISEQ2A_C7Y6DACXX/QualityScore/CAGATC-s_8_1_sequence.txt.tar.gz</v>
      </c>
      <c r="F54" t="s">
        <v>130</v>
      </c>
      <c r="G54" t="s">
        <v>118</v>
      </c>
      <c r="H54">
        <v>8</v>
      </c>
      <c r="I54" t="s">
        <v>17</v>
      </c>
      <c r="J54">
        <v>1</v>
      </c>
      <c r="K54" t="s">
        <v>6</v>
      </c>
      <c r="L54" t="s">
        <v>145</v>
      </c>
      <c r="M54">
        <v>40</v>
      </c>
      <c r="O54" t="s">
        <v>17</v>
      </c>
      <c r="Q54">
        <v>40</v>
      </c>
    </row>
    <row r="55" spans="1:17" x14ac:dyDescent="0.2">
      <c r="A55">
        <v>54</v>
      </c>
      <c r="B55">
        <v>2</v>
      </c>
      <c r="C55">
        <v>52</v>
      </c>
      <c r="D55" t="str">
        <f>CONCATENATE("agorbns_", I55,"_purification",J55,"_",K55, ".txt.gz")</f>
        <v>agorbns_lsy-6_purification1_12.65percent.txt.gz</v>
      </c>
      <c r="E55" t="str">
        <f>CONCATENATE("/lab/solexa_public/Bartel/", F55, "/QualityScore/", G55, "-s_", H55, "_1_sequence.txt.tar.gz")</f>
        <v>/lab/solexa_public/Bartel/150918_WIGTC-HISEQ2A_C7Y6DACXX/QualityScore/ACTTGA-s_8_1_sequence.txt.tar.gz</v>
      </c>
      <c r="F55" t="s">
        <v>130</v>
      </c>
      <c r="G55" t="s">
        <v>128</v>
      </c>
      <c r="H55">
        <v>8</v>
      </c>
      <c r="I55" t="s">
        <v>17</v>
      </c>
      <c r="J55">
        <v>1</v>
      </c>
      <c r="K55" t="s">
        <v>7</v>
      </c>
      <c r="L55" t="s">
        <v>145</v>
      </c>
      <c r="M55">
        <v>12.6</v>
      </c>
      <c r="O55" t="s">
        <v>17</v>
      </c>
      <c r="Q55">
        <v>40</v>
      </c>
    </row>
    <row r="56" spans="1:17" x14ac:dyDescent="0.2">
      <c r="A56">
        <v>55</v>
      </c>
      <c r="B56">
        <v>2</v>
      </c>
      <c r="C56">
        <v>53</v>
      </c>
      <c r="D56" t="str">
        <f>CONCATENATE("agorbns_", I56,"_purification",J56,"_",K56, ".txt.gz")</f>
        <v>agorbns_lsy-6_purification1_4percent.txt.gz</v>
      </c>
      <c r="E56" t="str">
        <f>CONCATENATE("/lab/solexa_public/Bartel/", F56, "/QualityScore/", G56, "-s_", H56, "_1_sequence.txt.tar.gz")</f>
        <v>/lab/solexa_public/Bartel/150918_WIGTC-HISEQ2A_C7Y6DACXX/QualityScore/GATCAG-s_8_1_sequence.txt.tar.gz</v>
      </c>
      <c r="F56" t="s">
        <v>130</v>
      </c>
      <c r="G56" t="s">
        <v>129</v>
      </c>
      <c r="H56">
        <v>8</v>
      </c>
      <c r="I56" t="s">
        <v>17</v>
      </c>
      <c r="J56">
        <v>1</v>
      </c>
      <c r="K56" t="s">
        <v>8</v>
      </c>
      <c r="L56" t="s">
        <v>145</v>
      </c>
      <c r="M56">
        <v>4</v>
      </c>
      <c r="O56" t="s">
        <v>17</v>
      </c>
      <c r="Q56">
        <v>40</v>
      </c>
    </row>
    <row r="57" spans="1:17" x14ac:dyDescent="0.2">
      <c r="A57">
        <v>56</v>
      </c>
      <c r="B57">
        <v>2</v>
      </c>
      <c r="C57">
        <v>54</v>
      </c>
      <c r="D57" t="str">
        <f>CONCATENATE("agorbns_", I57,"_purification",J57,"_",K57, ".txt.gz")</f>
        <v>agorbns_lsy-6_purification1_1.265percent.txt.gz</v>
      </c>
      <c r="E57" t="str">
        <f>CONCATENATE("/lab/solexa_public/Bartel/", F57, "/QualityScore/", G57, "-s_", H57, "_1_sequence.txt.tar.gz")</f>
        <v>/lab/solexa_public/Bartel/150918_WIGTC-HISEQ2A_C7Y6DACXX/QualityScore/TAGCTT-s_8_1_sequence.txt.tar.gz</v>
      </c>
      <c r="F57" t="s">
        <v>130</v>
      </c>
      <c r="G57" t="s">
        <v>121</v>
      </c>
      <c r="H57">
        <v>8</v>
      </c>
      <c r="I57" t="s">
        <v>17</v>
      </c>
      <c r="J57">
        <v>1</v>
      </c>
      <c r="K57" t="s">
        <v>9</v>
      </c>
      <c r="L57" t="s">
        <v>145</v>
      </c>
      <c r="M57">
        <v>1.26</v>
      </c>
      <c r="O57" t="s">
        <v>17</v>
      </c>
      <c r="Q57">
        <v>40</v>
      </c>
    </row>
    <row r="58" spans="1:17" s="1" customFormat="1" x14ac:dyDescent="0.2">
      <c r="A58" s="1">
        <v>57</v>
      </c>
      <c r="B58" s="1">
        <v>2</v>
      </c>
      <c r="C58" s="1">
        <v>55</v>
      </c>
      <c r="D58" s="1" t="str">
        <f>CONCATENATE("agorbns_", I58,"_purification",J58,"_",K58, ".txt.gz")</f>
        <v>agorbns_lsy-6_purification1_0.4percent.txt.gz</v>
      </c>
      <c r="E58" s="1" t="str">
        <f>CONCATENATE("/lab/solexa_public/Bartel/", F58, "/QualityScore/", G58, "-s_", H58, "_1_sequence.txt.tar.gz")</f>
        <v>/lab/solexa_public/Bartel/150918_WIGTC-HISEQ2A_C7Y6DACXX/QualityScore/GGCTAC-s_8_1_sequence.txt.tar.gz</v>
      </c>
      <c r="F58" s="1" t="s">
        <v>130</v>
      </c>
      <c r="G58" s="1" t="s">
        <v>122</v>
      </c>
      <c r="H58" s="1">
        <v>8</v>
      </c>
      <c r="I58" s="1" t="s">
        <v>17</v>
      </c>
      <c r="J58" s="1">
        <v>1</v>
      </c>
      <c r="K58" s="1" t="s">
        <v>10</v>
      </c>
      <c r="L58" s="1" t="s">
        <v>145</v>
      </c>
      <c r="M58" s="1">
        <v>0.4</v>
      </c>
      <c r="O58" s="1" t="s">
        <v>17</v>
      </c>
      <c r="Q58" s="1">
        <v>40</v>
      </c>
    </row>
    <row r="59" spans="1:17" s="8" customFormat="1" x14ac:dyDescent="0.2">
      <c r="A59" s="8">
        <v>58</v>
      </c>
      <c r="B59" s="8">
        <v>2</v>
      </c>
      <c r="C59" s="8">
        <v>56</v>
      </c>
      <c r="D59" s="8" t="str">
        <f>CONCATENATE("agorbns_", I59,"_purification",J59,"_",K59, ".txt.gz")</f>
        <v>agorbns_let-7a,miR-155,miR-124,lsy-6_purification1_inputlibrary2.txt.gz</v>
      </c>
      <c r="E59" s="8" t="str">
        <f>CONCATENATE("/lab/solexa_public/Bartel/", F59, "/QualityScore/", G59, "-s_", H59, "_1_sequence.txt.tar.gz")</f>
        <v>/lab/solexa_public/Bartel/150820_WIGTC-HISEQ2A_C7EUUACXX/QualityScore/ATCACG-s_4_1_sequence.txt.tar.gz</v>
      </c>
      <c r="F59" s="8" t="s">
        <v>127</v>
      </c>
      <c r="G59" s="8" t="s">
        <v>113</v>
      </c>
      <c r="H59" s="8">
        <v>4</v>
      </c>
      <c r="I59" s="8" t="s">
        <v>21</v>
      </c>
      <c r="J59" s="8">
        <v>1</v>
      </c>
      <c r="K59" s="8" t="s">
        <v>22</v>
      </c>
      <c r="L59" s="8" t="s">
        <v>151</v>
      </c>
      <c r="M59" s="8" t="s">
        <v>152</v>
      </c>
      <c r="O59" s="8" t="s">
        <v>12</v>
      </c>
      <c r="Q59" s="8">
        <v>40</v>
      </c>
    </row>
    <row r="60" spans="1:17" x14ac:dyDescent="0.2">
      <c r="A60">
        <v>59</v>
      </c>
      <c r="B60">
        <v>2</v>
      </c>
      <c r="C60">
        <v>57</v>
      </c>
      <c r="D60" t="str">
        <f>CONCATENATE("agorbns_", I60,"_purification",J60,"_",K60, ".txt.gz")</f>
        <v>agorbns_miR-7_purification1_inputlibrary.txt.gz</v>
      </c>
      <c r="E60" s="2" t="str">
        <f>CONCATENATE("/lab/solexa_public/Bartel/", F60, "/QualityScore/", G60, "-s_", H60, "_1_sequence.txt.tar.gz")</f>
        <v>/lab/solexa_public/Bartel/180202_WIGTC-HISEQ2A_CC25CANXX/QualityScore/ATCACG-s_4_1_sequence.txt.tar.gz</v>
      </c>
      <c r="F60" t="s">
        <v>135</v>
      </c>
      <c r="G60" t="s">
        <v>113</v>
      </c>
      <c r="H60" s="2">
        <v>4</v>
      </c>
      <c r="I60" t="s">
        <v>19</v>
      </c>
      <c r="J60">
        <v>1</v>
      </c>
      <c r="K60" t="s">
        <v>13</v>
      </c>
      <c r="L60" s="2" t="s">
        <v>153</v>
      </c>
      <c r="M60" s="2" t="s">
        <v>134</v>
      </c>
      <c r="O60" t="s">
        <v>18</v>
      </c>
      <c r="Q60">
        <v>40</v>
      </c>
    </row>
    <row r="61" spans="1:17" x14ac:dyDescent="0.2">
      <c r="A61">
        <v>60</v>
      </c>
      <c r="B61">
        <v>2</v>
      </c>
      <c r="C61">
        <v>58</v>
      </c>
      <c r="D61" t="str">
        <f>CONCATENATE("agorbns_", I61,"_purification",J61,"_",K61, ".txt.gz")</f>
        <v>agorbns_miR-7_purification1_40percent.txt.gz</v>
      </c>
      <c r="E61" s="2" t="str">
        <f>CONCATENATE("/lab/solexa_public/Bartel/", F61, "/QualityScore/", G61, "-s_", H61, "_1_sequence.txt.tar.gz")</f>
        <v>/lab/solexa_public/Bartel/180202_WIGTC-HISEQ2A_CC25CANXX/QualityScore/CGATGT-s_4_1_sequence.txt.tar.gz</v>
      </c>
      <c r="F61" t="s">
        <v>135</v>
      </c>
      <c r="G61" t="s">
        <v>116</v>
      </c>
      <c r="H61" s="2">
        <v>4</v>
      </c>
      <c r="I61" t="s">
        <v>19</v>
      </c>
      <c r="J61">
        <v>1</v>
      </c>
      <c r="K61" t="s">
        <v>6</v>
      </c>
      <c r="L61" t="s">
        <v>153</v>
      </c>
      <c r="M61" s="2">
        <v>40</v>
      </c>
      <c r="O61" t="s">
        <v>18</v>
      </c>
      <c r="Q61">
        <v>40</v>
      </c>
    </row>
    <row r="62" spans="1:17" x14ac:dyDescent="0.2">
      <c r="A62">
        <v>61</v>
      </c>
      <c r="B62">
        <v>2</v>
      </c>
      <c r="C62">
        <v>59</v>
      </c>
      <c r="D62" t="str">
        <f>CONCATENATE("agorbns_", I62,"_purification",J62,"_",K62, ".txt.gz")</f>
        <v>agorbns_miR-7_purification1_12.65percent.txt.gz</v>
      </c>
      <c r="E62" s="2" t="str">
        <f>CONCATENATE("/lab/solexa_public/Bartel/", F62, "/QualityScore/", G62, "-s_", H62, "_1_sequence.txt.tar.gz")</f>
        <v>/lab/solexa_public/Bartel/180202_WIGTC-HISEQ2A_CC25CANXX/QualityScore/TTAGGC-s_4_1_sequence.txt.tar.gz</v>
      </c>
      <c r="F62" t="s">
        <v>135</v>
      </c>
      <c r="G62" t="s">
        <v>114</v>
      </c>
      <c r="H62" s="2">
        <v>4</v>
      </c>
      <c r="I62" t="s">
        <v>19</v>
      </c>
      <c r="J62">
        <v>1</v>
      </c>
      <c r="K62" t="s">
        <v>7</v>
      </c>
      <c r="L62" t="s">
        <v>153</v>
      </c>
      <c r="M62" s="2">
        <v>12.6</v>
      </c>
      <c r="O62" t="s">
        <v>18</v>
      </c>
      <c r="Q62">
        <v>40</v>
      </c>
    </row>
    <row r="63" spans="1:17" x14ac:dyDescent="0.2">
      <c r="A63">
        <v>62</v>
      </c>
      <c r="B63">
        <v>2</v>
      </c>
      <c r="C63">
        <v>60</v>
      </c>
      <c r="D63" t="str">
        <f>CONCATENATE("agorbns_", I63,"_purification",J63,"_",K63, ".txt.gz")</f>
        <v>agorbns_miR-7_purification1_1.265percent.txt.gz</v>
      </c>
      <c r="E63" s="2" t="str">
        <f>CONCATENATE("/lab/solexa_public/Bartel/", F63, "/QualityScore/", G63, "-s_", H63, "_1_sequence.txt.tar.gz")</f>
        <v>/lab/solexa_public/Bartel/180202_WIGTC-HISEQ2A_CC25CANXX/QualityScore/ACAGTG-s_4_1_sequence.txt.tar.gz</v>
      </c>
      <c r="F63" t="s">
        <v>135</v>
      </c>
      <c r="G63" t="s">
        <v>110</v>
      </c>
      <c r="H63" s="2">
        <v>4</v>
      </c>
      <c r="I63" t="s">
        <v>19</v>
      </c>
      <c r="J63">
        <v>1</v>
      </c>
      <c r="K63" t="s">
        <v>9</v>
      </c>
      <c r="L63" t="s">
        <v>153</v>
      </c>
      <c r="M63" s="2">
        <v>1.26</v>
      </c>
      <c r="O63" t="s">
        <v>18</v>
      </c>
      <c r="Q63">
        <v>40</v>
      </c>
    </row>
    <row r="64" spans="1:17" x14ac:dyDescent="0.2">
      <c r="A64">
        <v>63</v>
      </c>
      <c r="B64">
        <v>2</v>
      </c>
      <c r="C64">
        <v>61</v>
      </c>
      <c r="D64" t="str">
        <f>CONCATENATE("agorbns_", I64,"_purification",J64,"_",K64, ".txt.gz")</f>
        <v>agorbns_miR-7_purification1_0.4percent.txt.gz</v>
      </c>
      <c r="E64" s="2" t="str">
        <f>CONCATENATE("/lab/solexa_public/Bartel/", F64, "/QualityScore/", G64, "-s_", H64, "_1_sequence.txt.tar.gz")</f>
        <v>/lab/solexa_public/Bartel/180202_WIGTC-HISEQ2A_CC25CANXX/QualityScore/GCCAAT-s_4_1_sequence.txt.tar.gz</v>
      </c>
      <c r="F64" t="s">
        <v>135</v>
      </c>
      <c r="G64" t="s">
        <v>111</v>
      </c>
      <c r="H64" s="2">
        <v>4</v>
      </c>
      <c r="I64" t="s">
        <v>19</v>
      </c>
      <c r="J64">
        <v>1</v>
      </c>
      <c r="K64" t="s">
        <v>10</v>
      </c>
      <c r="L64" t="s">
        <v>153</v>
      </c>
      <c r="M64" s="2">
        <v>0.4</v>
      </c>
      <c r="O64" t="s">
        <v>18</v>
      </c>
      <c r="Q64">
        <v>40</v>
      </c>
    </row>
    <row r="65" spans="1:17" s="3" customFormat="1" x14ac:dyDescent="0.2">
      <c r="A65" s="3">
        <v>64</v>
      </c>
      <c r="B65" s="3">
        <v>2</v>
      </c>
      <c r="C65" s="3">
        <v>62</v>
      </c>
      <c r="D65" s="3" t="str">
        <f>CONCATENATE("agorbns_", I65,"_purification",J65,"_",K65, ".txt.gz")</f>
        <v>agorbns_miR-7_purification1_0percent.txt.gz</v>
      </c>
      <c r="E65" s="3" t="str">
        <f>CONCATENATE("/lab/solexa_public/Bartel/", F65, "/QualityScore/", G65, "-s_", H65, "_1_sequence.txt.tar.gz")</f>
        <v>/lab/solexa_public/Bartel/180202_WIGTC-HISEQ2A_CC25CANXX/QualityScore/GATCAG-s_5_1_sequence.txt.tar.gz</v>
      </c>
      <c r="F65" s="3" t="s">
        <v>135</v>
      </c>
      <c r="G65" s="3" t="s">
        <v>129</v>
      </c>
      <c r="H65" s="3">
        <v>5</v>
      </c>
      <c r="I65" s="3" t="s">
        <v>19</v>
      </c>
      <c r="J65" s="3">
        <v>1</v>
      </c>
      <c r="K65" s="3" t="s">
        <v>11</v>
      </c>
      <c r="L65" s="3" t="s">
        <v>153</v>
      </c>
      <c r="M65" s="3">
        <v>0</v>
      </c>
      <c r="O65" s="3" t="s">
        <v>18</v>
      </c>
      <c r="Q65" s="3">
        <v>40</v>
      </c>
    </row>
    <row r="66" spans="1:17" s="3" customFormat="1" x14ac:dyDescent="0.2">
      <c r="A66" s="3">
        <v>65</v>
      </c>
      <c r="B66" s="3">
        <v>2</v>
      </c>
      <c r="C66" s="3">
        <v>63</v>
      </c>
      <c r="D66" s="3" t="str">
        <f>CONCATENATE("agorbns_", I66,"_purification",J66,"_",K66, ".txt.gz")</f>
        <v>agorbns_miR-7_purification1_inputlibrary2.txt.gz</v>
      </c>
      <c r="E66" s="3" t="str">
        <f>CONCATENATE("/lab/solexa_public/Bartel/", F66, "/QualityScore/", G66, "-s_", H66, "_1_sequence.txt.gz")</f>
        <v>/lab/solexa_public/Bartel/180615_WIGTC-HISEQ2A_CCLD6ANXX/QualityScore/ATCACG-s_5_1_sequence.txt.gz</v>
      </c>
      <c r="F66" s="3" t="s">
        <v>136</v>
      </c>
      <c r="G66" s="3" t="s">
        <v>113</v>
      </c>
      <c r="H66" s="3">
        <v>5</v>
      </c>
      <c r="I66" s="3" t="s">
        <v>19</v>
      </c>
      <c r="J66" s="3">
        <v>1</v>
      </c>
      <c r="K66" s="3" t="s">
        <v>22</v>
      </c>
      <c r="L66" s="3" t="s">
        <v>154</v>
      </c>
      <c r="M66" s="3" t="s">
        <v>134</v>
      </c>
      <c r="O66" s="3" t="s">
        <v>158</v>
      </c>
      <c r="Q66" s="3">
        <v>40</v>
      </c>
    </row>
    <row r="67" spans="1:17" s="2" customFormat="1" x14ac:dyDescent="0.2">
      <c r="A67" s="2">
        <v>66</v>
      </c>
      <c r="B67" s="2">
        <v>2</v>
      </c>
      <c r="C67" s="2">
        <v>64</v>
      </c>
      <c r="D67" s="2" t="str">
        <f t="shared" ref="D67:D84" si="1">CONCATENATE("agorbns_", I67,"_purification",J67,"_",K67, "_rep", N67, ".txt.gz")</f>
        <v>agorbns_miR-7_purification2_inputlibrary_rep1.txt.gz</v>
      </c>
      <c r="E67" s="2" t="str">
        <f>CONCATENATE("/lab/solexa_public/Bartel/", F67, "/QualityScore/", G67, "-s_", H67, "_1_sequence.txt.gz")</f>
        <v>/lab/solexa_public/Bartel/190703_WIGTC-HISEQA_H2LKKBCX3/QualityScore/GATCAG-s_1_1_sequence.txt.gz</v>
      </c>
      <c r="F67" s="2" t="s">
        <v>133</v>
      </c>
      <c r="G67" s="2" t="s">
        <v>129</v>
      </c>
      <c r="H67" s="2">
        <v>1</v>
      </c>
      <c r="I67" s="2" t="s">
        <v>19</v>
      </c>
      <c r="J67" s="2">
        <v>2</v>
      </c>
      <c r="K67" s="2" t="s">
        <v>13</v>
      </c>
      <c r="L67" s="2" t="s">
        <v>149</v>
      </c>
      <c r="M67" s="2" t="s">
        <v>134</v>
      </c>
      <c r="N67" s="2">
        <v>1</v>
      </c>
      <c r="O67" s="2" t="s">
        <v>158</v>
      </c>
      <c r="Q67" s="2">
        <v>40</v>
      </c>
    </row>
    <row r="68" spans="1:17" s="2" customFormat="1" x14ac:dyDescent="0.2">
      <c r="A68" s="2">
        <v>67</v>
      </c>
      <c r="B68" s="2">
        <v>2</v>
      </c>
      <c r="C68" s="2">
        <v>65</v>
      </c>
      <c r="D68" s="2" t="str">
        <f t="shared" si="1"/>
        <v>agorbns_miR-7_purification2_inputlibrary_rep2.txt.gz</v>
      </c>
      <c r="E68" s="2" t="str">
        <f>CONCATENATE("/lab/solexa_public/Bartel/", F68, "/QualityScore/", G68, "-s_", H68, "_1_sequence.txt.gz")</f>
        <v>/lab/solexa_public/Bartel/190703_WIGTC-HISEQA_H2LKKBCX3/QualityScore/GATCAG-s_2_1_sequence.txt.gz</v>
      </c>
      <c r="F68" s="2" t="s">
        <v>133</v>
      </c>
      <c r="G68" s="2" t="s">
        <v>129</v>
      </c>
      <c r="H68" s="2">
        <v>2</v>
      </c>
      <c r="I68" s="2" t="s">
        <v>19</v>
      </c>
      <c r="J68" s="2">
        <v>2</v>
      </c>
      <c r="K68" s="2" t="s">
        <v>13</v>
      </c>
      <c r="L68" s="2" t="s">
        <v>149</v>
      </c>
      <c r="M68" s="2" t="s">
        <v>134</v>
      </c>
      <c r="N68" s="2">
        <v>2</v>
      </c>
      <c r="O68" s="2" t="s">
        <v>158</v>
      </c>
      <c r="Q68" s="2">
        <v>40</v>
      </c>
    </row>
    <row r="69" spans="1:17" s="2" customFormat="1" x14ac:dyDescent="0.2">
      <c r="A69" s="2">
        <v>68</v>
      </c>
      <c r="B69" s="2">
        <v>2</v>
      </c>
      <c r="C69" s="2">
        <v>66</v>
      </c>
      <c r="D69" s="7" t="str">
        <f t="shared" si="1"/>
        <v>agorbns_miR-7_purification2_40percent_rep1.txt.gz</v>
      </c>
      <c r="E69" s="2" t="str">
        <f>CONCATENATE("/lab/solexa_public/Bartel/", F69, "/QualityScore/", G69, "-s_", H69, "_1_sequence.txt.gz")</f>
        <v>/lab/solexa_public/Bartel/190703_WIGTC-HISEQA_H2LKKBCX3/QualityScore/ATCACG-s_1_1_sequence.txt.gz</v>
      </c>
      <c r="F69" s="2" t="s">
        <v>133</v>
      </c>
      <c r="G69" s="2" t="s">
        <v>113</v>
      </c>
      <c r="H69" s="2">
        <v>1</v>
      </c>
      <c r="I69" s="2" t="s">
        <v>19</v>
      </c>
      <c r="J69" s="2">
        <v>2</v>
      </c>
      <c r="K69" s="2" t="s">
        <v>6</v>
      </c>
      <c r="L69" s="2" t="s">
        <v>149</v>
      </c>
      <c r="M69" s="2">
        <v>40</v>
      </c>
      <c r="N69" s="2">
        <v>1</v>
      </c>
      <c r="O69" s="2" t="s">
        <v>158</v>
      </c>
      <c r="Q69" s="2">
        <v>40</v>
      </c>
    </row>
    <row r="70" spans="1:17" s="2" customFormat="1" x14ac:dyDescent="0.2">
      <c r="A70" s="2">
        <v>69</v>
      </c>
      <c r="B70" s="2">
        <v>2</v>
      </c>
      <c r="C70" s="2">
        <v>67</v>
      </c>
      <c r="D70" s="7" t="str">
        <f t="shared" si="1"/>
        <v>agorbns_miR-7_purification2_40percent_rep2.txt.gz</v>
      </c>
      <c r="E70" s="2" t="str">
        <f>CONCATENATE("/lab/solexa_public/Bartel/", F70, "/QualityScore/", G70, "-s_", H70, "_1_sequence.txt.gz")</f>
        <v>/lab/solexa_public/Bartel/190703_WIGTC-HISEQA_H2LKKBCX3/QualityScore/ATCACG-s_2_1_sequence.txt.gz</v>
      </c>
      <c r="F70" s="2" t="s">
        <v>133</v>
      </c>
      <c r="G70" s="2" t="s">
        <v>113</v>
      </c>
      <c r="H70" s="2">
        <v>2</v>
      </c>
      <c r="I70" s="2" t="s">
        <v>19</v>
      </c>
      <c r="J70" s="2">
        <v>2</v>
      </c>
      <c r="K70" s="2" t="s">
        <v>6</v>
      </c>
      <c r="L70" s="2" t="s">
        <v>149</v>
      </c>
      <c r="M70" s="2">
        <v>40</v>
      </c>
      <c r="N70" s="2">
        <v>2</v>
      </c>
      <c r="O70" s="2" t="s">
        <v>158</v>
      </c>
      <c r="Q70" s="2">
        <v>40</v>
      </c>
    </row>
    <row r="71" spans="1:17" s="2" customFormat="1" x14ac:dyDescent="0.2">
      <c r="A71" s="2">
        <v>70</v>
      </c>
      <c r="B71" s="2">
        <v>2</v>
      </c>
      <c r="C71" s="2">
        <v>68</v>
      </c>
      <c r="D71" s="7" t="str">
        <f t="shared" si="1"/>
        <v>agorbns_miR-7_purification2_40percent_rep3.txt.gz</v>
      </c>
      <c r="E71" s="2" t="str">
        <f>CONCATENATE("/lab/solexa_public/Bartel/", F71, "/QualityScore/", G71, "-s_", H71, "_1_sequence.txt.gz")</f>
        <v>/lab/solexa_public/Bartel/190703_WIGTC-HISEQA_H2LKKBCX3/QualityScore/ACAGTG-s_1_1_sequence.txt.gz</v>
      </c>
      <c r="F71" s="2" t="s">
        <v>133</v>
      </c>
      <c r="G71" s="2" t="s">
        <v>110</v>
      </c>
      <c r="H71" s="2">
        <v>1</v>
      </c>
      <c r="I71" s="2" t="s">
        <v>19</v>
      </c>
      <c r="J71" s="2">
        <v>2</v>
      </c>
      <c r="K71" s="2" t="s">
        <v>6</v>
      </c>
      <c r="L71" s="2" t="s">
        <v>149</v>
      </c>
      <c r="M71" s="2">
        <v>40</v>
      </c>
      <c r="N71" s="2">
        <v>3</v>
      </c>
      <c r="O71" s="2" t="s">
        <v>158</v>
      </c>
      <c r="Q71" s="2">
        <v>40</v>
      </c>
    </row>
    <row r="72" spans="1:17" s="2" customFormat="1" x14ac:dyDescent="0.2">
      <c r="A72" s="2">
        <v>71</v>
      </c>
      <c r="B72" s="2">
        <v>2</v>
      </c>
      <c r="C72" s="2">
        <v>69</v>
      </c>
      <c r="D72" s="2" t="str">
        <f t="shared" si="1"/>
        <v>agorbns_miR-7_purification2_40percent_rep4.txt.gz</v>
      </c>
      <c r="E72" s="2" t="str">
        <f>CONCATENATE("/lab/solexa_public/Bartel/", F72, "/QualityScore/", G72, "-s_", H72, "_1_sequence.txt.gz")</f>
        <v>/lab/solexa_public/Bartel/190703_WIGTC-HISEQA_H2LKKBCX3/QualityScore/ACAGTG-s_2_1_sequence.txt.gz</v>
      </c>
      <c r="F72" s="2" t="s">
        <v>133</v>
      </c>
      <c r="G72" s="2" t="s">
        <v>110</v>
      </c>
      <c r="H72" s="2">
        <v>2</v>
      </c>
      <c r="I72" s="2" t="s">
        <v>19</v>
      </c>
      <c r="J72" s="2">
        <v>2</v>
      </c>
      <c r="K72" s="2" t="s">
        <v>6</v>
      </c>
      <c r="L72" s="2" t="s">
        <v>149</v>
      </c>
      <c r="M72" s="2">
        <v>40</v>
      </c>
      <c r="N72" s="2">
        <v>4</v>
      </c>
      <c r="O72" s="2" t="s">
        <v>158</v>
      </c>
      <c r="Q72" s="2">
        <v>40</v>
      </c>
    </row>
    <row r="73" spans="1:17" s="2" customFormat="1" x14ac:dyDescent="0.2">
      <c r="A73" s="2">
        <v>72</v>
      </c>
      <c r="B73" s="2">
        <v>2</v>
      </c>
      <c r="C73" s="2">
        <v>70</v>
      </c>
      <c r="D73" s="2" t="str">
        <f t="shared" si="1"/>
        <v>agorbns_miR-7_purification2_12.65percent_rep1.txt.gz</v>
      </c>
      <c r="E73" s="2" t="str">
        <f>CONCATENATE("/lab/solexa_public/Bartel/", F73, "/QualityScore/", G73, "-s_", H73, "_1_sequence.txt.gz")</f>
        <v>/lab/solexa_public/Bartel/190703_WIGTC-HISEQA_H2LKKBCX3/QualityScore/CGATGT-s_1_1_sequence.txt.gz</v>
      </c>
      <c r="F73" s="2" t="s">
        <v>133</v>
      </c>
      <c r="G73" s="2" t="s">
        <v>116</v>
      </c>
      <c r="H73" s="2">
        <v>1</v>
      </c>
      <c r="I73" s="2" t="s">
        <v>19</v>
      </c>
      <c r="J73" s="2">
        <v>2</v>
      </c>
      <c r="K73" s="2" t="s">
        <v>7</v>
      </c>
      <c r="L73" s="2" t="s">
        <v>149</v>
      </c>
      <c r="M73" s="2">
        <v>12.6</v>
      </c>
      <c r="N73" s="2">
        <v>1</v>
      </c>
      <c r="O73" s="2" t="s">
        <v>158</v>
      </c>
      <c r="Q73" s="2">
        <v>40</v>
      </c>
    </row>
    <row r="74" spans="1:17" s="2" customFormat="1" x14ac:dyDescent="0.2">
      <c r="A74" s="2">
        <v>73</v>
      </c>
      <c r="B74" s="2">
        <v>2</v>
      </c>
      <c r="C74" s="2">
        <v>71</v>
      </c>
      <c r="D74" s="2" t="str">
        <f t="shared" si="1"/>
        <v>agorbns_miR-7_purification2_12.65percent_rep2.txt.gz</v>
      </c>
      <c r="E74" s="2" t="str">
        <f>CONCATENATE("/lab/solexa_public/Bartel/", F74, "/QualityScore/", G74, "-s_", H74, "_1_sequence.txt.gz")</f>
        <v>/lab/solexa_public/Bartel/190703_WIGTC-HISEQA_H2LKKBCX3/QualityScore/CGATGT-s_2_1_sequence.txt.gz</v>
      </c>
      <c r="F74" s="2" t="s">
        <v>133</v>
      </c>
      <c r="G74" s="2" t="s">
        <v>116</v>
      </c>
      <c r="H74" s="2">
        <v>2</v>
      </c>
      <c r="I74" s="2" t="s">
        <v>19</v>
      </c>
      <c r="J74" s="2">
        <v>2</v>
      </c>
      <c r="K74" s="2" t="s">
        <v>7</v>
      </c>
      <c r="L74" s="2" t="s">
        <v>149</v>
      </c>
      <c r="M74" s="2">
        <v>12.6</v>
      </c>
      <c r="N74" s="2">
        <v>2</v>
      </c>
      <c r="O74" s="2" t="s">
        <v>158</v>
      </c>
      <c r="Q74" s="2">
        <v>40</v>
      </c>
    </row>
    <row r="75" spans="1:17" s="2" customFormat="1" x14ac:dyDescent="0.2">
      <c r="A75" s="2">
        <v>74</v>
      </c>
      <c r="B75" s="2">
        <v>2</v>
      </c>
      <c r="C75" s="2">
        <v>72</v>
      </c>
      <c r="D75" s="2" t="str">
        <f t="shared" si="1"/>
        <v>agorbns_miR-7_purification2_4percent_rep1.txt.gz</v>
      </c>
      <c r="E75" s="2" t="str">
        <f>CONCATENATE("/lab/solexa_public/Bartel/", F75, "/QualityScore/", G75, "-s_", H75, "_1_sequence.txt.gz")</f>
        <v>/lab/solexa_public/Bartel/190703_WIGTC-HISEQA_H2LKKBCX3/QualityScore/TTAGGC-s_1_1_sequence.txt.gz</v>
      </c>
      <c r="F75" s="2" t="s">
        <v>133</v>
      </c>
      <c r="G75" s="2" t="s">
        <v>114</v>
      </c>
      <c r="H75" s="2">
        <v>1</v>
      </c>
      <c r="I75" s="2" t="s">
        <v>19</v>
      </c>
      <c r="J75" s="2">
        <v>2</v>
      </c>
      <c r="K75" s="2" t="s">
        <v>8</v>
      </c>
      <c r="L75" s="2" t="s">
        <v>149</v>
      </c>
      <c r="M75" s="2">
        <v>4</v>
      </c>
      <c r="N75" s="2">
        <v>1</v>
      </c>
      <c r="O75" s="2" t="s">
        <v>158</v>
      </c>
      <c r="Q75" s="2">
        <v>40</v>
      </c>
    </row>
    <row r="76" spans="1:17" s="2" customFormat="1" x14ac:dyDescent="0.2">
      <c r="A76" s="2">
        <v>75</v>
      </c>
      <c r="B76" s="2">
        <v>2</v>
      </c>
      <c r="C76" s="2">
        <v>73</v>
      </c>
      <c r="D76" s="2" t="str">
        <f t="shared" si="1"/>
        <v>agorbns_miR-7_purification2_4percent_rep2.txt.gz</v>
      </c>
      <c r="E76" s="2" t="str">
        <f>CONCATENATE("/lab/solexa_public/Bartel/", F76, "/QualityScore/", G76, "-s_", H76, "_1_sequence.txt.gz")</f>
        <v>/lab/solexa_public/Bartel/190703_WIGTC-HISEQA_H2LKKBCX3/QualityScore/TTAGGC-s_2_1_sequence.txt.gz</v>
      </c>
      <c r="F76" s="2" t="s">
        <v>133</v>
      </c>
      <c r="G76" s="2" t="s">
        <v>114</v>
      </c>
      <c r="H76" s="2">
        <v>2</v>
      </c>
      <c r="I76" s="2" t="s">
        <v>19</v>
      </c>
      <c r="J76" s="2">
        <v>2</v>
      </c>
      <c r="K76" s="2" t="s">
        <v>8</v>
      </c>
      <c r="L76" s="2" t="s">
        <v>149</v>
      </c>
      <c r="M76" s="2">
        <v>4</v>
      </c>
      <c r="N76" s="2">
        <v>2</v>
      </c>
      <c r="O76" s="2" t="s">
        <v>158</v>
      </c>
      <c r="Q76" s="2">
        <v>40</v>
      </c>
    </row>
    <row r="77" spans="1:17" s="2" customFormat="1" x14ac:dyDescent="0.2">
      <c r="A77" s="2">
        <v>76</v>
      </c>
      <c r="B77" s="2">
        <v>2</v>
      </c>
      <c r="C77" s="2">
        <v>74</v>
      </c>
      <c r="D77" s="2" t="str">
        <f t="shared" si="1"/>
        <v>agorbns_miR-7_purification2_4percent_rep3.txt.gz</v>
      </c>
      <c r="E77" s="2" t="str">
        <f>CONCATENATE("/lab/solexa_public/Bartel/", F77, "/QualityScore/", G77, "-s_", H77, "_1_sequence.txt.gz")</f>
        <v>/lab/solexa_public/Bartel/190703_WIGTC-HISEQA_H2LKKBCX3/QualityScore/GCCAAT-s_1_1_sequence.txt.gz</v>
      </c>
      <c r="F77" s="2" t="s">
        <v>133</v>
      </c>
      <c r="G77" s="2" t="s">
        <v>111</v>
      </c>
      <c r="H77" s="2">
        <v>1</v>
      </c>
      <c r="I77" s="2" t="s">
        <v>19</v>
      </c>
      <c r="J77" s="2">
        <v>2</v>
      </c>
      <c r="K77" s="2" t="s">
        <v>8</v>
      </c>
      <c r="L77" s="2" t="s">
        <v>149</v>
      </c>
      <c r="M77" s="2">
        <v>4</v>
      </c>
      <c r="N77" s="2">
        <v>3</v>
      </c>
      <c r="O77" s="2" t="s">
        <v>158</v>
      </c>
      <c r="Q77" s="2">
        <v>40</v>
      </c>
    </row>
    <row r="78" spans="1:17" s="2" customFormat="1" x14ac:dyDescent="0.2">
      <c r="A78" s="2">
        <v>77</v>
      </c>
      <c r="B78" s="2">
        <v>2</v>
      </c>
      <c r="C78" s="2">
        <v>75</v>
      </c>
      <c r="D78" s="2" t="str">
        <f t="shared" si="1"/>
        <v>agorbns_miR-7_purification2_4percent_rep4.txt.gz</v>
      </c>
      <c r="E78" s="2" t="str">
        <f>CONCATENATE("/lab/solexa_public/Bartel/", F78, "/QualityScore/", G78, "-s_", H78, "_1_sequence.txt.gz")</f>
        <v>/lab/solexa_public/Bartel/190703_WIGTC-HISEQA_H2LKKBCX3/QualityScore/GCCAAT-s_2_1_sequence.txt.gz</v>
      </c>
      <c r="F78" s="2" t="s">
        <v>133</v>
      </c>
      <c r="G78" s="2" t="s">
        <v>111</v>
      </c>
      <c r="H78" s="2">
        <v>2</v>
      </c>
      <c r="I78" s="2" t="s">
        <v>19</v>
      </c>
      <c r="J78" s="2">
        <v>2</v>
      </c>
      <c r="K78" s="2" t="s">
        <v>8</v>
      </c>
      <c r="L78" s="2" t="s">
        <v>149</v>
      </c>
      <c r="M78" s="2">
        <v>4</v>
      </c>
      <c r="N78" s="2">
        <v>4</v>
      </c>
      <c r="O78" s="2" t="s">
        <v>158</v>
      </c>
      <c r="Q78" s="2">
        <v>40</v>
      </c>
    </row>
    <row r="79" spans="1:17" s="2" customFormat="1" x14ac:dyDescent="0.2">
      <c r="A79" s="2">
        <v>78</v>
      </c>
      <c r="B79" s="2">
        <v>2</v>
      </c>
      <c r="C79" s="2">
        <v>76</v>
      </c>
      <c r="D79" s="2" t="str">
        <f t="shared" si="1"/>
        <v>agorbns_miR-7_purification2_1.265percent_rep1.txt.gz</v>
      </c>
      <c r="E79" s="2" t="str">
        <f>CONCATENATE("/lab/solexa_public/Bartel/", F79, "/QualityScore/", G79, "-s_", H79, "_1_sequence.txt.gz")</f>
        <v>/lab/solexa_public/Bartel/190703_WIGTC-HISEQA_H2LKKBCX3/QualityScore/CAGATC-s_1_1_sequence.txt.gz</v>
      </c>
      <c r="F79" s="2" t="s">
        <v>133</v>
      </c>
      <c r="G79" s="2" t="s">
        <v>118</v>
      </c>
      <c r="H79" s="2">
        <v>1</v>
      </c>
      <c r="I79" s="2" t="s">
        <v>19</v>
      </c>
      <c r="J79" s="2">
        <v>2</v>
      </c>
      <c r="K79" s="2" t="s">
        <v>9</v>
      </c>
      <c r="L79" s="2" t="s">
        <v>149</v>
      </c>
      <c r="M79" s="2">
        <v>1.26</v>
      </c>
      <c r="N79" s="2">
        <v>1</v>
      </c>
      <c r="O79" s="2" t="s">
        <v>158</v>
      </c>
      <c r="Q79" s="2">
        <v>40</v>
      </c>
    </row>
    <row r="80" spans="1:17" s="2" customFormat="1" x14ac:dyDescent="0.2">
      <c r="A80" s="2">
        <v>79</v>
      </c>
      <c r="B80" s="2">
        <v>2</v>
      </c>
      <c r="C80" s="2">
        <v>77</v>
      </c>
      <c r="D80" s="2" t="str">
        <f t="shared" si="1"/>
        <v>agorbns_miR-7_purification2_1.265percent_rep2.txt.gz</v>
      </c>
      <c r="E80" s="2" t="str">
        <f>CONCATENATE("/lab/solexa_public/Bartel/", F80, "/QualityScore/", G80, "-s_", H80, "_1_sequence.txt.gz")</f>
        <v>/lab/solexa_public/Bartel/190703_WIGTC-HISEQA_H2LKKBCX3/QualityScore/CAGATC-s_2_1_sequence.txt.gz</v>
      </c>
      <c r="F80" s="2" t="s">
        <v>133</v>
      </c>
      <c r="G80" s="2" t="s">
        <v>118</v>
      </c>
      <c r="H80" s="2">
        <v>2</v>
      </c>
      <c r="I80" s="2" t="s">
        <v>19</v>
      </c>
      <c r="J80" s="2">
        <v>2</v>
      </c>
      <c r="K80" s="2" t="s">
        <v>9</v>
      </c>
      <c r="L80" s="2" t="s">
        <v>149</v>
      </c>
      <c r="M80" s="2">
        <v>1.26</v>
      </c>
      <c r="N80" s="2">
        <v>2</v>
      </c>
      <c r="O80" s="2" t="s">
        <v>158</v>
      </c>
      <c r="Q80" s="2">
        <v>40</v>
      </c>
    </row>
    <row r="81" spans="1:17" s="2" customFormat="1" x14ac:dyDescent="0.2">
      <c r="A81" s="2">
        <v>80</v>
      </c>
      <c r="B81" s="2">
        <v>2</v>
      </c>
      <c r="C81" s="2">
        <v>78</v>
      </c>
      <c r="D81" s="2" t="str">
        <f t="shared" si="1"/>
        <v>agorbns_miR-7_purification2_0.4percent_rep1.txt.gz</v>
      </c>
      <c r="E81" s="2" t="str">
        <f>CONCATENATE("/lab/solexa_public/Bartel/", F81, "/QualityScore/", G81, "-s_", H81, "_1_sequence.txt.gz")</f>
        <v>/lab/solexa_public/Bartel/190703_WIGTC-HISEQA_H2LKKBCX3/QualityScore/TGACCA-s_1_1_sequence.txt.gz</v>
      </c>
      <c r="F81" s="2" t="s">
        <v>133</v>
      </c>
      <c r="G81" s="2" t="s">
        <v>117</v>
      </c>
      <c r="H81" s="2">
        <v>1</v>
      </c>
      <c r="I81" s="2" t="s">
        <v>19</v>
      </c>
      <c r="J81" s="2">
        <v>2</v>
      </c>
      <c r="K81" s="2" t="s">
        <v>10</v>
      </c>
      <c r="L81" s="2" t="s">
        <v>149</v>
      </c>
      <c r="M81" s="2">
        <v>0.4</v>
      </c>
      <c r="N81" s="2">
        <v>1</v>
      </c>
      <c r="O81" s="2" t="s">
        <v>158</v>
      </c>
      <c r="Q81" s="2">
        <v>40</v>
      </c>
    </row>
    <row r="82" spans="1:17" s="2" customFormat="1" x14ac:dyDescent="0.2">
      <c r="A82" s="2">
        <v>81</v>
      </c>
      <c r="B82" s="2">
        <v>2</v>
      </c>
      <c r="C82" s="2">
        <v>79</v>
      </c>
      <c r="D82" s="2" t="str">
        <f t="shared" si="1"/>
        <v>agorbns_miR-7_purification2_0.4percent_rep2.txt.gz</v>
      </c>
      <c r="E82" s="2" t="str">
        <f>CONCATENATE("/lab/solexa_public/Bartel/", F82, "/QualityScore/", G82, "-s_", H82, "_1_sequence.txt.gz")</f>
        <v>/lab/solexa_public/Bartel/190703_WIGTC-HISEQA_H2LKKBCX3/QualityScore/TGACCA-s_2_1_sequence.txt.gz</v>
      </c>
      <c r="F82" s="2" t="s">
        <v>133</v>
      </c>
      <c r="G82" s="2" t="s">
        <v>117</v>
      </c>
      <c r="H82" s="2">
        <v>2</v>
      </c>
      <c r="I82" s="2" t="s">
        <v>19</v>
      </c>
      <c r="J82" s="2">
        <v>2</v>
      </c>
      <c r="K82" s="2" t="s">
        <v>10</v>
      </c>
      <c r="L82" s="2" t="s">
        <v>149</v>
      </c>
      <c r="M82" s="2">
        <v>0.4</v>
      </c>
      <c r="N82" s="2">
        <v>2</v>
      </c>
      <c r="O82" s="2" t="s">
        <v>158</v>
      </c>
      <c r="Q82" s="2">
        <v>40</v>
      </c>
    </row>
    <row r="83" spans="1:17" s="2" customFormat="1" x14ac:dyDescent="0.2">
      <c r="A83" s="2">
        <v>82</v>
      </c>
      <c r="B83" s="2">
        <v>2</v>
      </c>
      <c r="C83" s="2">
        <v>80</v>
      </c>
      <c r="D83" s="2" t="str">
        <f t="shared" si="1"/>
        <v>agorbns_miR-7_purification2_0percent_rep1.txt.gz</v>
      </c>
      <c r="E83" s="2" t="str">
        <f>CONCATENATE("/lab/solexa_public/Bartel/", F83, "/QualityScore/", G83, "-s_", H83, "_1_sequence.txt.gz")</f>
        <v>/lab/solexa_public/Bartel/190703_WIGTC-HISEQA_H2LKKBCX3/QualityScore/ACTTGA-s_1_1_sequence.txt.gz</v>
      </c>
      <c r="F83" s="2" t="s">
        <v>133</v>
      </c>
      <c r="G83" s="2" t="s">
        <v>128</v>
      </c>
      <c r="H83" s="2">
        <v>1</v>
      </c>
      <c r="I83" s="2" t="s">
        <v>19</v>
      </c>
      <c r="J83" s="2">
        <v>2</v>
      </c>
      <c r="K83" s="2" t="s">
        <v>11</v>
      </c>
      <c r="L83" s="2" t="s">
        <v>149</v>
      </c>
      <c r="M83" s="2">
        <v>0</v>
      </c>
      <c r="N83" s="2">
        <v>1</v>
      </c>
      <c r="O83" s="2" t="s">
        <v>158</v>
      </c>
      <c r="Q83" s="2">
        <v>40</v>
      </c>
    </row>
    <row r="84" spans="1:17" s="5" customFormat="1" ht="16" thickBot="1" x14ac:dyDescent="0.25">
      <c r="A84" s="5">
        <v>83</v>
      </c>
      <c r="B84" s="5">
        <v>2</v>
      </c>
      <c r="C84" s="5">
        <v>81</v>
      </c>
      <c r="D84" s="5" t="str">
        <f t="shared" si="1"/>
        <v>agorbns_miR-7_purification2_0percent_rep2.txt.gz</v>
      </c>
      <c r="E84" s="5" t="str">
        <f>CONCATENATE("/lab/solexa_public/Bartel/", F84, "/QualityScore/", G84, "-s_", H84, "_1_sequence.txt.gz")</f>
        <v>/lab/solexa_public/Bartel/190703_WIGTC-HISEQA_H2LKKBCX3/QualityScore/ACTTGA-s_2_1_sequence.txt.gz</v>
      </c>
      <c r="F84" s="5" t="s">
        <v>133</v>
      </c>
      <c r="G84" s="5" t="s">
        <v>128</v>
      </c>
      <c r="H84" s="5">
        <v>2</v>
      </c>
      <c r="I84" s="5" t="s">
        <v>19</v>
      </c>
      <c r="J84" s="5">
        <v>2</v>
      </c>
      <c r="K84" s="5" t="s">
        <v>11</v>
      </c>
      <c r="L84" s="5" t="s">
        <v>149</v>
      </c>
      <c r="M84" s="5">
        <v>0</v>
      </c>
      <c r="N84" s="5">
        <v>2</v>
      </c>
      <c r="O84" s="5" t="s">
        <v>158</v>
      </c>
      <c r="Q84" s="5">
        <v>40</v>
      </c>
    </row>
    <row r="85" spans="1:17" x14ac:dyDescent="0.2">
      <c r="A85">
        <v>84</v>
      </c>
      <c r="B85" s="2">
        <v>3</v>
      </c>
      <c r="C85">
        <v>1</v>
      </c>
      <c r="D85" t="str">
        <f>CONCATENATE("mpra_", I85, "_rep",J85, ".txt.gz")</f>
        <v>mpra_miR-1_rep1.txt.gz</v>
      </c>
      <c r="E85" t="str">
        <f>CONCATENATE("/lab/solexa_public/Bartel/", F85, "/QualityScore/", G85, "-s_", H85, "_1_sequence.txt.gz")</f>
        <v>/lab/solexa_public/Bartel/190621_WIGTC-HISEQ2A_HYMTFBCX2/QualityScore/ATCACG-s_1_1_sequence.txt.gz</v>
      </c>
      <c r="F85" t="s">
        <v>137</v>
      </c>
      <c r="G85" t="s">
        <v>113</v>
      </c>
      <c r="H85">
        <v>1</v>
      </c>
      <c r="I85" t="s">
        <v>12</v>
      </c>
      <c r="J85">
        <v>1</v>
      </c>
      <c r="L85" t="s">
        <v>155</v>
      </c>
      <c r="M85" t="s">
        <v>156</v>
      </c>
      <c r="N85">
        <v>1</v>
      </c>
      <c r="O85" t="s">
        <v>12</v>
      </c>
      <c r="Q85">
        <v>100</v>
      </c>
    </row>
    <row r="86" spans="1:17" x14ac:dyDescent="0.2">
      <c r="A86">
        <v>85</v>
      </c>
      <c r="B86" s="2">
        <v>3</v>
      </c>
      <c r="C86">
        <v>2</v>
      </c>
      <c r="D86" t="str">
        <f>CONCATENATE("mpra_", I86, "_rep",J86, ".txt.gz")</f>
        <v>mpra_miR-1_rep2.txt.gz</v>
      </c>
      <c r="E86" t="str">
        <f>CONCATENATE("/lab/solexa_public/Bartel/", F86, "/QualityScore/", G86, "-s_", H86, "_1_sequence.txt.gz")</f>
        <v>/lab/solexa_public/Bartel/190621_WIGTC-HISEQ2A_HYMTFBCX2/QualityScore/ACTTGA-s_2_1_sequence.txt.gz</v>
      </c>
      <c r="F86" t="s">
        <v>137</v>
      </c>
      <c r="G86" t="s">
        <v>128</v>
      </c>
      <c r="H86">
        <v>2</v>
      </c>
      <c r="I86" t="s">
        <v>12</v>
      </c>
      <c r="J86">
        <v>2</v>
      </c>
      <c r="L86" t="s">
        <v>155</v>
      </c>
      <c r="M86" t="s">
        <v>156</v>
      </c>
      <c r="N86">
        <v>2</v>
      </c>
      <c r="O86" t="s">
        <v>12</v>
      </c>
      <c r="Q86">
        <v>100</v>
      </c>
    </row>
    <row r="87" spans="1:17" x14ac:dyDescent="0.2">
      <c r="A87">
        <v>86</v>
      </c>
      <c r="B87" s="2">
        <v>3</v>
      </c>
      <c r="C87">
        <v>3</v>
      </c>
      <c r="D87" t="str">
        <f>CONCATENATE("mpra_", I87, "_rep",J87, ".txt.gz")</f>
        <v>mpra_let-7a_rep1.txt.gz</v>
      </c>
      <c r="E87" t="str">
        <f>CONCATENATE("/lab/solexa_public/Bartel/", F87, "/QualityScore/", G87, "-s_", H87, "_1_sequence.txt.gz")</f>
        <v>/lab/solexa_public/Bartel/190621_WIGTC-HISEQ2A_HYMTFBCX2/QualityScore/CGATGT-s_1_1_sequence.txt.gz</v>
      </c>
      <c r="F87" t="s">
        <v>137</v>
      </c>
      <c r="G87" t="s">
        <v>116</v>
      </c>
      <c r="H87">
        <v>1</v>
      </c>
      <c r="I87" t="s">
        <v>14</v>
      </c>
      <c r="J87">
        <v>1</v>
      </c>
      <c r="L87" t="s">
        <v>155</v>
      </c>
      <c r="M87" t="s">
        <v>156</v>
      </c>
      <c r="N87">
        <v>1</v>
      </c>
      <c r="O87" t="s">
        <v>14</v>
      </c>
      <c r="Q87">
        <v>100</v>
      </c>
    </row>
    <row r="88" spans="1:17" x14ac:dyDescent="0.2">
      <c r="A88">
        <v>87</v>
      </c>
      <c r="B88" s="2">
        <v>3</v>
      </c>
      <c r="C88">
        <v>4</v>
      </c>
      <c r="D88" t="str">
        <f>CONCATENATE("mpra_", I88, "_rep",J88, ".txt.gz")</f>
        <v>mpra_let-7a_rep2.txt.gz</v>
      </c>
      <c r="E88" t="str">
        <f>CONCATENATE("/lab/solexa_public/Bartel/", F88, "/QualityScore/", G88, "-s_", H88, "_1_sequence.txt.gz")</f>
        <v>/lab/solexa_public/Bartel/190621_WIGTC-HISEQ2A_HYMTFBCX2/QualityScore/GATCAG-s_2_1_sequence.txt.gz</v>
      </c>
      <c r="F88" t="s">
        <v>137</v>
      </c>
      <c r="G88" t="s">
        <v>129</v>
      </c>
      <c r="H88">
        <v>2</v>
      </c>
      <c r="I88" t="s">
        <v>14</v>
      </c>
      <c r="J88">
        <v>2</v>
      </c>
      <c r="L88" t="s">
        <v>155</v>
      </c>
      <c r="M88" t="s">
        <v>156</v>
      </c>
      <c r="N88">
        <v>2</v>
      </c>
      <c r="O88" t="s">
        <v>14</v>
      </c>
      <c r="Q88">
        <v>100</v>
      </c>
    </row>
    <row r="89" spans="1:17" x14ac:dyDescent="0.2">
      <c r="A89">
        <v>88</v>
      </c>
      <c r="B89" s="2">
        <v>3</v>
      </c>
      <c r="C89">
        <v>5</v>
      </c>
      <c r="D89" t="str">
        <f>CONCATENATE("mpra_", I89, "_rep",J89, ".txt.gz")</f>
        <v>mpra_miR-155_rep1.txt.gz</v>
      </c>
      <c r="E89" t="str">
        <f>CONCATENATE("/lab/solexa_public/Bartel/", F89, "/QualityScore/", G89, "-s_", H89, "_1_sequence.txt.gz")</f>
        <v>/lab/solexa_public/Bartel/190621_WIGTC-HISEQ2A_HYMTFBCX2/QualityScore/TTAGGC-s_1_1_sequence.txt.gz</v>
      </c>
      <c r="F89" t="s">
        <v>137</v>
      </c>
      <c r="G89" t="s">
        <v>114</v>
      </c>
      <c r="H89">
        <v>1</v>
      </c>
      <c r="I89" t="s">
        <v>15</v>
      </c>
      <c r="J89">
        <v>1</v>
      </c>
      <c r="L89" t="s">
        <v>155</v>
      </c>
      <c r="M89" t="s">
        <v>156</v>
      </c>
      <c r="N89">
        <v>1</v>
      </c>
      <c r="O89" t="s">
        <v>15</v>
      </c>
      <c r="Q89">
        <v>100</v>
      </c>
    </row>
    <row r="90" spans="1:17" x14ac:dyDescent="0.2">
      <c r="A90">
        <v>89</v>
      </c>
      <c r="B90" s="2">
        <v>3</v>
      </c>
      <c r="C90">
        <v>6</v>
      </c>
      <c r="D90" t="str">
        <f>CONCATENATE("mpra_", I90, "_rep",J90, ".txt.gz")</f>
        <v>mpra_miR-155_rep2.txt.gz</v>
      </c>
      <c r="E90" t="str">
        <f>CONCATENATE("/lab/solexa_public/Bartel/", F90, "/QualityScore/", G90, "-s_", H90, "_1_sequence.txt.gz")</f>
        <v>/lab/solexa_public/Bartel/190621_WIGTC-HISEQ2A_HYMTFBCX2/QualityScore/TAGCTT-s_2_1_sequence.txt.gz</v>
      </c>
      <c r="F90" t="s">
        <v>137</v>
      </c>
      <c r="G90" t="s">
        <v>121</v>
      </c>
      <c r="H90">
        <v>2</v>
      </c>
      <c r="I90" t="s">
        <v>15</v>
      </c>
      <c r="J90">
        <v>2</v>
      </c>
      <c r="L90" t="s">
        <v>155</v>
      </c>
      <c r="M90" t="s">
        <v>156</v>
      </c>
      <c r="N90">
        <v>2</v>
      </c>
      <c r="O90" t="s">
        <v>15</v>
      </c>
      <c r="Q90">
        <v>100</v>
      </c>
    </row>
    <row r="91" spans="1:17" x14ac:dyDescent="0.2">
      <c r="A91">
        <v>90</v>
      </c>
      <c r="B91" s="2">
        <v>3</v>
      </c>
      <c r="C91">
        <v>7</v>
      </c>
      <c r="D91" t="str">
        <f>CONCATENATE("mpra_", I91, "_rep",J91, ".txt.gz")</f>
        <v>mpra_miR-124_rep1.txt.gz</v>
      </c>
      <c r="E91" t="str">
        <f>CONCATENATE("/lab/solexa_public/Bartel/", F91, "/QualityScore/", G91, "-s_", H91, "_1_sequence.txt.gz")</f>
        <v>/lab/solexa_public/Bartel/190621_WIGTC-HISEQ2A_HYMTFBCX2/QualityScore/TGACCA-s_1_1_sequence.txt.gz</v>
      </c>
      <c r="F91" t="s">
        <v>137</v>
      </c>
      <c r="G91" t="s">
        <v>117</v>
      </c>
      <c r="H91">
        <v>1</v>
      </c>
      <c r="I91" t="s">
        <v>16</v>
      </c>
      <c r="J91">
        <v>1</v>
      </c>
      <c r="L91" t="s">
        <v>155</v>
      </c>
      <c r="M91" t="s">
        <v>156</v>
      </c>
      <c r="N91">
        <v>1</v>
      </c>
      <c r="O91" t="s">
        <v>16</v>
      </c>
      <c r="Q91">
        <v>100</v>
      </c>
    </row>
    <row r="92" spans="1:17" x14ac:dyDescent="0.2">
      <c r="A92">
        <v>91</v>
      </c>
      <c r="B92" s="2">
        <v>3</v>
      </c>
      <c r="C92">
        <v>8</v>
      </c>
      <c r="D92" t="str">
        <f>CONCATENATE("mpra_", I92, "_rep",J92, ".txt.gz")</f>
        <v>mpra_miR-124_rep2.txt.gz</v>
      </c>
      <c r="E92" t="str">
        <f>CONCATENATE("/lab/solexa_public/Bartel/", F92, "/QualityScore/", G92, "-s_", H92, "_1_sequence.txt.gz")</f>
        <v>/lab/solexa_public/Bartel/190621_WIGTC-HISEQ2A_HYMTFBCX2/QualityScore/GGCTAC-s_2_1_sequence.txt.gz</v>
      </c>
      <c r="F92" t="s">
        <v>137</v>
      </c>
      <c r="G92" t="s">
        <v>122</v>
      </c>
      <c r="H92">
        <v>2</v>
      </c>
      <c r="I92" t="s">
        <v>16</v>
      </c>
      <c r="J92">
        <v>2</v>
      </c>
      <c r="L92" t="s">
        <v>155</v>
      </c>
      <c r="M92" t="s">
        <v>156</v>
      </c>
      <c r="N92">
        <v>2</v>
      </c>
      <c r="O92" t="s">
        <v>16</v>
      </c>
      <c r="Q92">
        <v>100</v>
      </c>
    </row>
    <row r="93" spans="1:17" x14ac:dyDescent="0.2">
      <c r="A93">
        <v>92</v>
      </c>
      <c r="B93" s="2">
        <v>3</v>
      </c>
      <c r="C93">
        <v>9</v>
      </c>
      <c r="D93" t="str">
        <f>CONCATENATE("mpra_", I93, "_rep",J93, ".txt.gz")</f>
        <v>mpra_lsy-6_rep1.txt.gz</v>
      </c>
      <c r="E93" t="str">
        <f>CONCATENATE("/lab/solexa_public/Bartel/", F93, "/QualityScore/", G93, "-s_", H93, "_1_sequence.txt.gz")</f>
        <v>/lab/solexa_public/Bartel/190621_WIGTC-HISEQ2A_HYMTFBCX2/QualityScore/ACAGTG-s_1_1_sequence.txt.gz</v>
      </c>
      <c r="F93" t="s">
        <v>137</v>
      </c>
      <c r="G93" t="s">
        <v>110</v>
      </c>
      <c r="H93">
        <v>1</v>
      </c>
      <c r="I93" t="s">
        <v>17</v>
      </c>
      <c r="J93">
        <v>1</v>
      </c>
      <c r="L93" t="s">
        <v>155</v>
      </c>
      <c r="M93" t="s">
        <v>156</v>
      </c>
      <c r="N93">
        <v>1</v>
      </c>
      <c r="O93" t="s">
        <v>17</v>
      </c>
      <c r="Q93">
        <v>100</v>
      </c>
    </row>
    <row r="94" spans="1:17" x14ac:dyDescent="0.2">
      <c r="A94">
        <v>93</v>
      </c>
      <c r="B94" s="2">
        <v>3</v>
      </c>
      <c r="C94">
        <v>10</v>
      </c>
      <c r="D94" t="str">
        <f>CONCATENATE("mpra_", I94, "_rep",J94, ".txt.gz")</f>
        <v>mpra_lsy-6_rep2.txt.gz</v>
      </c>
      <c r="E94" t="str">
        <f>CONCATENATE("/lab/solexa_public/Bartel/", F94, "/QualityScore/", G94, "-s_", H94, "_1_sequence.txt.gz")</f>
        <v>/lab/solexa_public/Bartel/190621_WIGTC-HISEQ2A_HYMTFBCX2/QualityScore/CTTGTA-s_2_1_sequence.txt.gz</v>
      </c>
      <c r="F94" t="s">
        <v>137</v>
      </c>
      <c r="G94" t="s">
        <v>123</v>
      </c>
      <c r="H94">
        <v>2</v>
      </c>
      <c r="I94" t="s">
        <v>17</v>
      </c>
      <c r="J94">
        <v>2</v>
      </c>
      <c r="L94" t="s">
        <v>155</v>
      </c>
      <c r="M94" t="s">
        <v>156</v>
      </c>
      <c r="N94">
        <v>2</v>
      </c>
      <c r="O94" t="s">
        <v>17</v>
      </c>
      <c r="Q94">
        <v>100</v>
      </c>
    </row>
    <row r="95" spans="1:17" x14ac:dyDescent="0.2">
      <c r="A95">
        <v>94</v>
      </c>
      <c r="B95" s="2">
        <v>3</v>
      </c>
      <c r="C95">
        <v>11</v>
      </c>
      <c r="D95" t="str">
        <f>CONCATENATE("mpra_", I95, "_rep",J95, ".txt.gz")</f>
        <v>mpra_miR-7_rep1.txt.gz</v>
      </c>
      <c r="E95" t="str">
        <f>CONCATENATE("/lab/solexa_public/Bartel/", F95, "/QualityScore/", G95, "-s_", H95, "_1_sequence.txt.gz")</f>
        <v>/lab/solexa_public/Bartel/190621_WIGTC-HISEQ2A_HYMTFBCX2/QualityScore/GCCAAT-s_1_1_sequence.txt.gz</v>
      </c>
      <c r="F95" t="s">
        <v>137</v>
      </c>
      <c r="G95" t="s">
        <v>111</v>
      </c>
      <c r="H95">
        <v>1</v>
      </c>
      <c r="I95" t="s">
        <v>19</v>
      </c>
      <c r="J95">
        <v>1</v>
      </c>
      <c r="L95" t="s">
        <v>155</v>
      </c>
      <c r="M95" t="s">
        <v>156</v>
      </c>
      <c r="N95">
        <v>1</v>
      </c>
      <c r="O95" t="s">
        <v>19</v>
      </c>
      <c r="Q95">
        <v>100</v>
      </c>
    </row>
    <row r="96" spans="1:17" s="5" customFormat="1" ht="16" thickBot="1" x14ac:dyDescent="0.25">
      <c r="A96" s="5">
        <v>95</v>
      </c>
      <c r="B96" s="5">
        <v>3</v>
      </c>
      <c r="C96" s="5">
        <v>12</v>
      </c>
      <c r="D96" s="5" t="str">
        <f>CONCATENATE("mpra_", I96, "_rep",J96, ".txt.gz")</f>
        <v>mpra_miR-7_rep2.txt.gz</v>
      </c>
      <c r="E96" s="5" t="str">
        <f>CONCATENATE("/lab/solexa_public/Bartel/", F96, "/QualityScore/", G96, "-s_", H96, "_1_sequence.txt.gz")</f>
        <v>/lab/solexa_public/Bartel/190621_WIGTC-HISEQ2A_HYMTFBCX2/QualityScore/AGTCAA-s_2_1_sequence.txt.gz</v>
      </c>
      <c r="F96" s="5" t="s">
        <v>137</v>
      </c>
      <c r="G96" s="5" t="s">
        <v>124</v>
      </c>
      <c r="H96" s="5">
        <v>2</v>
      </c>
      <c r="I96" s="5" t="s">
        <v>19</v>
      </c>
      <c r="J96" s="5">
        <v>2</v>
      </c>
      <c r="L96" s="5" t="s">
        <v>155</v>
      </c>
      <c r="M96" s="5" t="s">
        <v>156</v>
      </c>
      <c r="N96" s="5">
        <v>2</v>
      </c>
      <c r="O96" s="5" t="s">
        <v>19</v>
      </c>
      <c r="Q96" s="5">
        <v>100</v>
      </c>
    </row>
    <row r="97" spans="1:17" x14ac:dyDescent="0.2">
      <c r="A97" s="2">
        <v>96</v>
      </c>
      <c r="B97" s="2">
        <v>4</v>
      </c>
      <c r="C97" s="2">
        <v>1</v>
      </c>
      <c r="D97" s="2" t="str">
        <f>CONCATENATE("HeLa_", I97, "_transfection_rep", J97, "_batch", K97, ".txt.gz")</f>
        <v>HeLa_miR-144_transfection_rep1_batch1.txt.gz</v>
      </c>
      <c r="E97" t="s">
        <v>50</v>
      </c>
      <c r="I97" t="s">
        <v>25</v>
      </c>
      <c r="J97">
        <v>1</v>
      </c>
      <c r="K97">
        <v>1</v>
      </c>
      <c r="Q97">
        <v>40</v>
      </c>
    </row>
    <row r="98" spans="1:17" x14ac:dyDescent="0.2">
      <c r="A98" s="2">
        <v>97</v>
      </c>
      <c r="B98" s="2">
        <v>4</v>
      </c>
      <c r="C98" s="2">
        <v>2</v>
      </c>
      <c r="D98" s="2" t="str">
        <f>CONCATENATE("HeLa_", I98, "_transfection_rep", J98, "_batch", K98, ".txt.gz")</f>
        <v>HeLa_miR-199a_transfection_rep1_batch1.txt.gz</v>
      </c>
      <c r="E98" t="s">
        <v>51</v>
      </c>
      <c r="I98" t="s">
        <v>26</v>
      </c>
      <c r="J98">
        <v>1</v>
      </c>
      <c r="K98">
        <v>1</v>
      </c>
      <c r="Q98">
        <v>40</v>
      </c>
    </row>
    <row r="99" spans="1:17" x14ac:dyDescent="0.2">
      <c r="A99" s="2">
        <v>98</v>
      </c>
      <c r="B99" s="2">
        <v>4</v>
      </c>
      <c r="C99" s="2">
        <v>3</v>
      </c>
      <c r="D99" s="2" t="str">
        <f>CONCATENATE("HeLa_", I99, "_transfection_rep", J99, "_batch", K99, ".txt.gz")</f>
        <v>HeLa_miR-204_transfection_rep1_batch1.txt.gz</v>
      </c>
      <c r="E99" t="s">
        <v>52</v>
      </c>
      <c r="I99" t="s">
        <v>27</v>
      </c>
      <c r="J99">
        <v>1</v>
      </c>
      <c r="K99">
        <v>1</v>
      </c>
      <c r="Q99">
        <v>40</v>
      </c>
    </row>
    <row r="100" spans="1:17" x14ac:dyDescent="0.2">
      <c r="A100" s="2">
        <v>99</v>
      </c>
      <c r="B100" s="2">
        <v>4</v>
      </c>
      <c r="C100" s="2">
        <v>4</v>
      </c>
      <c r="D100" s="2" t="str">
        <f>CONCATENATE("HeLa_", I100, "_transfection_rep", J100, "_batch", K100, ".txt.gz")</f>
        <v>HeLa_miR-137_transfection_rep1_batch2.txt.gz</v>
      </c>
      <c r="E100" t="s">
        <v>53</v>
      </c>
      <c r="I100" t="s">
        <v>28</v>
      </c>
      <c r="J100">
        <v>1</v>
      </c>
      <c r="K100">
        <v>2</v>
      </c>
      <c r="Q100">
        <v>40</v>
      </c>
    </row>
    <row r="101" spans="1:17" x14ac:dyDescent="0.2">
      <c r="A101" s="2">
        <v>100</v>
      </c>
      <c r="B101" s="2">
        <v>4</v>
      </c>
      <c r="C101" s="2">
        <v>5</v>
      </c>
      <c r="D101" s="2" t="str">
        <f>CONCATENATE("HeLa_", I101, "_transfection_rep", J101, "_batch", K101, ".txt.gz")</f>
        <v>HeLa_miR-143_transfection_rep1_batch2.txt.gz</v>
      </c>
      <c r="E101" t="s">
        <v>54</v>
      </c>
      <c r="I101" t="s">
        <v>29</v>
      </c>
      <c r="J101">
        <v>1</v>
      </c>
      <c r="K101">
        <v>2</v>
      </c>
      <c r="Q101">
        <v>40</v>
      </c>
    </row>
    <row r="102" spans="1:17" x14ac:dyDescent="0.2">
      <c r="A102" s="2">
        <v>101</v>
      </c>
      <c r="B102" s="2">
        <v>4</v>
      </c>
      <c r="C102" s="2">
        <v>6</v>
      </c>
      <c r="D102" s="2" t="str">
        <f>CONCATENATE("HeLa_", I102, "_transfection_rep", J102, "_batch", K102, ".txt.gz")</f>
        <v>HeLa_miR-144_transfection_rep2_batch2.txt.gz</v>
      </c>
      <c r="E102" t="s">
        <v>55</v>
      </c>
      <c r="I102" t="s">
        <v>25</v>
      </c>
      <c r="J102">
        <v>2</v>
      </c>
      <c r="K102">
        <v>2</v>
      </c>
      <c r="Q102">
        <v>40</v>
      </c>
    </row>
    <row r="103" spans="1:17" x14ac:dyDescent="0.2">
      <c r="A103" s="2">
        <v>102</v>
      </c>
      <c r="B103" s="2">
        <v>4</v>
      </c>
      <c r="C103" s="2">
        <v>7</v>
      </c>
      <c r="D103" s="2" t="str">
        <f>CONCATENATE("HeLa_", I103, "_transfection_rep", J103, "_batch", K103, ".txt.gz")</f>
        <v>HeLa_miR-155_transfection_rep1_batch2.txt.gz</v>
      </c>
      <c r="E103" t="s">
        <v>56</v>
      </c>
      <c r="I103" t="s">
        <v>15</v>
      </c>
      <c r="J103">
        <v>1</v>
      </c>
      <c r="K103">
        <v>2</v>
      </c>
      <c r="Q103">
        <v>40</v>
      </c>
    </row>
    <row r="104" spans="1:17" x14ac:dyDescent="0.2">
      <c r="A104" s="2">
        <v>103</v>
      </c>
      <c r="B104" s="2">
        <v>4</v>
      </c>
      <c r="C104" s="2">
        <v>8</v>
      </c>
      <c r="D104" s="2" t="str">
        <f>CONCATENATE("HeLa_", I104, "_transfection_rep", J104, "_batch", K104, ".txt.gz")</f>
        <v>HeLa_miR-199a_transfection_rep2_batch2.txt.gz</v>
      </c>
      <c r="E104" t="s">
        <v>57</v>
      </c>
      <c r="I104" t="s">
        <v>26</v>
      </c>
      <c r="J104">
        <v>2</v>
      </c>
      <c r="K104">
        <v>2</v>
      </c>
      <c r="Q104">
        <v>40</v>
      </c>
    </row>
    <row r="105" spans="1:17" x14ac:dyDescent="0.2">
      <c r="A105" s="2">
        <v>104</v>
      </c>
      <c r="B105" s="2">
        <v>4</v>
      </c>
      <c r="C105" s="2">
        <v>9</v>
      </c>
      <c r="D105" s="2" t="str">
        <f>CONCATENATE("HeLa_", I105, "_transfection_rep", J105, "_batch", K105, ".txt.gz")</f>
        <v>HeLa_miR-204_transfection_rep2_batch2.txt.gz</v>
      </c>
      <c r="E105" t="s">
        <v>58</v>
      </c>
      <c r="I105" t="s">
        <v>27</v>
      </c>
      <c r="J105">
        <v>2</v>
      </c>
      <c r="K105">
        <v>2</v>
      </c>
      <c r="Q105">
        <v>40</v>
      </c>
    </row>
    <row r="106" spans="1:17" x14ac:dyDescent="0.2">
      <c r="A106" s="2">
        <v>105</v>
      </c>
      <c r="B106" s="2">
        <v>4</v>
      </c>
      <c r="C106" s="2">
        <v>10</v>
      </c>
      <c r="D106" s="2" t="str">
        <f>CONCATENATE("HeLa_", I106, "_transfection_rep", J106, "_batch", K106, ".txt.gz")</f>
        <v>HeLa_miR-205_transfection_rep1_batch2.txt.gz</v>
      </c>
      <c r="E106" t="s">
        <v>59</v>
      </c>
      <c r="I106" t="s">
        <v>30</v>
      </c>
      <c r="J106">
        <v>1</v>
      </c>
      <c r="K106">
        <v>2</v>
      </c>
      <c r="Q106">
        <v>40</v>
      </c>
    </row>
    <row r="107" spans="1:17" x14ac:dyDescent="0.2">
      <c r="A107" s="2">
        <v>106</v>
      </c>
      <c r="B107" s="2">
        <v>4</v>
      </c>
      <c r="C107" s="2">
        <v>11</v>
      </c>
      <c r="D107" s="2" t="str">
        <f>CONCATENATE("HeLa_", I107, "_transfection_rep", J107, "_batch", K107, ".txt.gz")</f>
        <v>HeLa_miR-223_transfection_rep1_batch2.txt.gz</v>
      </c>
      <c r="E107" t="s">
        <v>60</v>
      </c>
      <c r="I107" t="s">
        <v>31</v>
      </c>
      <c r="J107">
        <v>1</v>
      </c>
      <c r="K107">
        <v>2</v>
      </c>
      <c r="Q107">
        <v>40</v>
      </c>
    </row>
    <row r="108" spans="1:17" x14ac:dyDescent="0.2">
      <c r="A108" s="2">
        <v>107</v>
      </c>
      <c r="B108" s="2">
        <v>4</v>
      </c>
      <c r="C108" s="2">
        <v>12</v>
      </c>
      <c r="D108" s="2" t="str">
        <f>CONCATENATE("HeLa_", I108, "_transfection_rep", J108, "_batch", K108, ".txt.gz")</f>
        <v>HeLa_miR-7_transfection_rep1_batch3.txt.gz</v>
      </c>
      <c r="E108" t="s">
        <v>61</v>
      </c>
      <c r="I108" t="s">
        <v>19</v>
      </c>
      <c r="J108">
        <v>1</v>
      </c>
      <c r="K108">
        <v>3</v>
      </c>
      <c r="Q108">
        <v>40</v>
      </c>
    </row>
    <row r="109" spans="1:17" x14ac:dyDescent="0.2">
      <c r="A109" s="2">
        <v>108</v>
      </c>
      <c r="B109" s="2">
        <v>4</v>
      </c>
      <c r="C109" s="2">
        <v>13</v>
      </c>
      <c r="D109" s="2" t="str">
        <f>CONCATENATE("HeLa_", I109, "_transfection_rep", J109, "_batch", K109, ".txt.gz")</f>
        <v>HeLa_miR-137_transfection_rep2_batch3.txt.gz</v>
      </c>
      <c r="E109" t="s">
        <v>62</v>
      </c>
      <c r="I109" t="s">
        <v>28</v>
      </c>
      <c r="J109">
        <v>2</v>
      </c>
      <c r="K109">
        <v>3</v>
      </c>
      <c r="Q109">
        <v>40</v>
      </c>
    </row>
    <row r="110" spans="1:17" x14ac:dyDescent="0.2">
      <c r="A110" s="2">
        <v>109</v>
      </c>
      <c r="B110" s="2">
        <v>4</v>
      </c>
      <c r="C110" s="2">
        <v>14</v>
      </c>
      <c r="D110" s="2" t="str">
        <f>CONCATENATE("HeLa_", I110, "_transfection_rep", J110, "_batch", K110, ".txt.gz")</f>
        <v>HeLa_miR-139_transfection_rep1_batch3.txt.gz</v>
      </c>
      <c r="E110" t="s">
        <v>63</v>
      </c>
      <c r="I110" t="s">
        <v>32</v>
      </c>
      <c r="J110">
        <v>1</v>
      </c>
      <c r="K110">
        <v>3</v>
      </c>
      <c r="Q110">
        <v>40</v>
      </c>
    </row>
    <row r="111" spans="1:17" x14ac:dyDescent="0.2">
      <c r="A111" s="2">
        <v>110</v>
      </c>
      <c r="B111" s="2">
        <v>4</v>
      </c>
      <c r="C111" s="2">
        <v>15</v>
      </c>
      <c r="D111" s="2" t="str">
        <f>CONCATENATE("HeLa_", I111, "_transfection_rep", J111, "_batch", K111, ".txt.gz")</f>
        <v>HeLa_miR-153_transfection_rep1_batch3.txt.gz</v>
      </c>
      <c r="E111" t="s">
        <v>64</v>
      </c>
      <c r="I111" t="s">
        <v>33</v>
      </c>
      <c r="J111">
        <v>1</v>
      </c>
      <c r="K111">
        <v>3</v>
      </c>
      <c r="Q111">
        <v>40</v>
      </c>
    </row>
    <row r="112" spans="1:17" x14ac:dyDescent="0.2">
      <c r="A112" s="2">
        <v>111</v>
      </c>
      <c r="B112" s="2">
        <v>4</v>
      </c>
      <c r="C112" s="2">
        <v>16</v>
      </c>
      <c r="D112" s="2" t="str">
        <f>CONCATENATE("HeLa_", I112, "_transfection_rep", J112, "_batch", K112, ".txt.gz")</f>
        <v>HeLa_miR-182_transfection_rep1_batch3.txt.gz</v>
      </c>
      <c r="E112" t="s">
        <v>65</v>
      </c>
      <c r="I112" t="s">
        <v>34</v>
      </c>
      <c r="J112">
        <v>1</v>
      </c>
      <c r="K112">
        <v>3</v>
      </c>
      <c r="Q112">
        <v>40</v>
      </c>
    </row>
    <row r="113" spans="1:17" x14ac:dyDescent="0.2">
      <c r="A113" s="2">
        <v>112</v>
      </c>
      <c r="B113" s="2">
        <v>4</v>
      </c>
      <c r="C113" s="2">
        <v>17</v>
      </c>
      <c r="D113" s="2" t="str">
        <f>CONCATENATE("HeLa_", I113, "_transfection_rep", J113, "_batch", K113, ".txt.gz")</f>
        <v>HeLa_miR-205_transfection_rep2_batch3.txt.gz</v>
      </c>
      <c r="E113" t="s">
        <v>66</v>
      </c>
      <c r="I113" t="s">
        <v>30</v>
      </c>
      <c r="J113">
        <v>2</v>
      </c>
      <c r="K113">
        <v>3</v>
      </c>
      <c r="Q113">
        <v>40</v>
      </c>
    </row>
    <row r="114" spans="1:17" x14ac:dyDescent="0.2">
      <c r="A114" s="2">
        <v>113</v>
      </c>
      <c r="B114" s="2">
        <v>4</v>
      </c>
      <c r="C114" s="2">
        <v>18</v>
      </c>
      <c r="D114" s="2" t="str">
        <f>CONCATENATE("HeLa_", I114, "_transfection_rep", J114, "_batch", K114, ".txt.gz")</f>
        <v>HeLa_miR-216b_transfection_rep1_batch3.txt.gz</v>
      </c>
      <c r="E114" t="s">
        <v>67</v>
      </c>
      <c r="I114" t="s">
        <v>35</v>
      </c>
      <c r="J114">
        <v>1</v>
      </c>
      <c r="K114">
        <v>3</v>
      </c>
      <c r="Q114">
        <v>40</v>
      </c>
    </row>
    <row r="115" spans="1:17" x14ac:dyDescent="0.2">
      <c r="A115" s="2">
        <v>114</v>
      </c>
      <c r="B115" s="2">
        <v>4</v>
      </c>
      <c r="C115" s="2">
        <v>19</v>
      </c>
      <c r="D115" s="2" t="str">
        <f>CONCATENATE("HeLa_", I115, "_transfection_rep", J115, "_batch", K115, ".txt.gz")</f>
        <v>HeLa_let-7a_transfection_rep1_batch4.txt.gz</v>
      </c>
      <c r="E115" t="s">
        <v>68</v>
      </c>
      <c r="I115" t="s">
        <v>14</v>
      </c>
      <c r="J115">
        <v>1</v>
      </c>
      <c r="K115">
        <v>4</v>
      </c>
      <c r="Q115">
        <v>40</v>
      </c>
    </row>
    <row r="116" spans="1:17" x14ac:dyDescent="0.2">
      <c r="A116" s="2">
        <v>115</v>
      </c>
      <c r="B116" s="2">
        <v>4</v>
      </c>
      <c r="C116" s="2">
        <v>20</v>
      </c>
      <c r="D116" s="2" t="str">
        <f>CONCATENATE("HeLa_", I116, "_transfection_rep", J116, "_batch", K116, ".txt.gz")</f>
        <v>HeLa_lsy-6_transfection_rep1_batch4.txt.gz</v>
      </c>
      <c r="E116" t="s">
        <v>69</v>
      </c>
      <c r="I116" t="s">
        <v>17</v>
      </c>
      <c r="J116">
        <v>1</v>
      </c>
      <c r="K116">
        <v>4</v>
      </c>
      <c r="Q116">
        <v>40</v>
      </c>
    </row>
    <row r="117" spans="1:17" x14ac:dyDescent="0.2">
      <c r="A117" s="2">
        <v>116</v>
      </c>
      <c r="B117" s="2">
        <v>4</v>
      </c>
      <c r="C117" s="2">
        <v>21</v>
      </c>
      <c r="D117" s="2" t="str">
        <f>CONCATENATE("HeLa_", I117, "_transfection_rep", J117, "_batch", K117, ".txt.gz")</f>
        <v>HeLa_miR-1_transfection_rep1_batch4.txt.gz</v>
      </c>
      <c r="E117" t="s">
        <v>70</v>
      </c>
      <c r="I117" t="s">
        <v>12</v>
      </c>
      <c r="J117">
        <v>1</v>
      </c>
      <c r="K117">
        <v>4</v>
      </c>
      <c r="Q117">
        <v>40</v>
      </c>
    </row>
    <row r="118" spans="1:17" x14ac:dyDescent="0.2">
      <c r="A118" s="2">
        <v>117</v>
      </c>
      <c r="B118" s="2">
        <v>4</v>
      </c>
      <c r="C118" s="2">
        <v>22</v>
      </c>
      <c r="D118" s="2" t="str">
        <f>CONCATENATE("HeLa_", I118, "_transfection_rep", J118, "_batch", K118, ".txt.gz")</f>
        <v>HeLa_miR-7_transfection_rep2_batch4.txt.gz</v>
      </c>
      <c r="E118" t="s">
        <v>71</v>
      </c>
      <c r="I118" t="s">
        <v>19</v>
      </c>
      <c r="J118">
        <v>2</v>
      </c>
      <c r="K118">
        <v>4</v>
      </c>
      <c r="Q118">
        <v>40</v>
      </c>
    </row>
    <row r="119" spans="1:17" x14ac:dyDescent="0.2">
      <c r="A119" s="2">
        <v>118</v>
      </c>
      <c r="B119" s="2">
        <v>4</v>
      </c>
      <c r="C119" s="2">
        <v>23</v>
      </c>
      <c r="D119" s="2" t="str">
        <f>CONCATENATE("HeLa_", I119, "_transfection_rep", J119, "_batch", K119, ".txt.gz")</f>
        <v>HeLa_miR-124_transfection_rep1_batch4.txt.gz</v>
      </c>
      <c r="E119" t="s">
        <v>72</v>
      </c>
      <c r="I119" t="s">
        <v>16</v>
      </c>
      <c r="J119">
        <v>1</v>
      </c>
      <c r="K119">
        <v>4</v>
      </c>
      <c r="Q119">
        <v>40</v>
      </c>
    </row>
    <row r="120" spans="1:17" x14ac:dyDescent="0.2">
      <c r="A120" s="2">
        <v>119</v>
      </c>
      <c r="B120" s="2">
        <v>4</v>
      </c>
      <c r="C120" s="2">
        <v>24</v>
      </c>
      <c r="D120" s="2" t="str">
        <f>CONCATENATE("HeLa_", I120, "_transfection_rep", J120, "_batch", K120, ".txt.gz")</f>
        <v>HeLa_miR-139_transfection_rep2_batch4.txt.gz</v>
      </c>
      <c r="E120" t="s">
        <v>73</v>
      </c>
      <c r="I120" t="s">
        <v>32</v>
      </c>
      <c r="J120">
        <v>2</v>
      </c>
      <c r="K120">
        <v>4</v>
      </c>
      <c r="Q120">
        <v>40</v>
      </c>
    </row>
    <row r="121" spans="1:17" x14ac:dyDescent="0.2">
      <c r="A121" s="2">
        <v>120</v>
      </c>
      <c r="B121" s="2">
        <v>4</v>
      </c>
      <c r="C121" s="2">
        <v>25</v>
      </c>
      <c r="D121" s="2" t="str">
        <f>CONCATENATE("HeLa_", I121, "_transfection_rep", J121, "_batch", K121, ".txt.gz")</f>
        <v>HeLa_miR-155_transfection_rep2_batch4.txt.gz</v>
      </c>
      <c r="E121" t="s">
        <v>74</v>
      </c>
      <c r="I121" t="s">
        <v>15</v>
      </c>
      <c r="J121">
        <v>2</v>
      </c>
      <c r="K121">
        <v>4</v>
      </c>
      <c r="Q121">
        <v>40</v>
      </c>
    </row>
    <row r="122" spans="1:17" x14ac:dyDescent="0.2">
      <c r="A122" s="2">
        <v>121</v>
      </c>
      <c r="B122" s="2">
        <v>4</v>
      </c>
      <c r="C122" s="2">
        <v>26</v>
      </c>
      <c r="D122" s="2" t="str">
        <f>CONCATENATE("HeLa_", I122, "_transfection_rep", J122, "_batch", K122, ".txt.gz")</f>
        <v>HeLa_miR-182_transfection_rep2_batch4.txt.gz</v>
      </c>
      <c r="E122" t="s">
        <v>75</v>
      </c>
      <c r="I122" t="s">
        <v>34</v>
      </c>
      <c r="J122">
        <v>2</v>
      </c>
      <c r="K122">
        <v>4</v>
      </c>
      <c r="Q122">
        <v>40</v>
      </c>
    </row>
    <row r="123" spans="1:17" x14ac:dyDescent="0.2">
      <c r="A123" s="2">
        <v>122</v>
      </c>
      <c r="B123" s="2">
        <v>4</v>
      </c>
      <c r="C123" s="2">
        <v>27</v>
      </c>
      <c r="D123" s="2" t="str">
        <f>CONCATENATE("HeLa_", I123, "_transfection_rep", J123, "_batch", K123, ".txt.gz")</f>
        <v>HeLa_let-7a_transfection_rep2_batch5.txt.gz</v>
      </c>
      <c r="E123" t="s">
        <v>76</v>
      </c>
      <c r="I123" t="s">
        <v>14</v>
      </c>
      <c r="J123">
        <v>2</v>
      </c>
      <c r="K123">
        <v>5</v>
      </c>
      <c r="Q123">
        <v>40</v>
      </c>
    </row>
    <row r="124" spans="1:17" x14ac:dyDescent="0.2">
      <c r="A124" s="2">
        <v>123</v>
      </c>
      <c r="B124" s="2">
        <v>4</v>
      </c>
      <c r="C124" s="2">
        <v>28</v>
      </c>
      <c r="D124" s="2" t="str">
        <f>CONCATENATE("HeLa_", I124, "_transfection_rep", J124, "_batch", K124, ".txt.gz")</f>
        <v>HeLa_lsy-6_transfection_rep2_batch5.txt.gz</v>
      </c>
      <c r="E124" t="s">
        <v>77</v>
      </c>
      <c r="I124" t="s">
        <v>17</v>
      </c>
      <c r="J124">
        <v>2</v>
      </c>
      <c r="K124">
        <v>5</v>
      </c>
      <c r="Q124">
        <v>40</v>
      </c>
    </row>
    <row r="125" spans="1:17" x14ac:dyDescent="0.2">
      <c r="A125" s="2">
        <v>124</v>
      </c>
      <c r="B125" s="2">
        <v>4</v>
      </c>
      <c r="C125" s="2">
        <v>29</v>
      </c>
      <c r="D125" s="2" t="str">
        <f>CONCATENATE("HeLa_", I125, "_transfection_rep", J125, "_batch", K125, ".txt.gz")</f>
        <v>HeLa_miR-1_transfection_rep2_batch5.txt.gz</v>
      </c>
      <c r="E125" t="s">
        <v>78</v>
      </c>
      <c r="I125" t="s">
        <v>12</v>
      </c>
      <c r="J125">
        <v>2</v>
      </c>
      <c r="K125">
        <v>5</v>
      </c>
      <c r="Q125">
        <v>40</v>
      </c>
    </row>
    <row r="126" spans="1:17" x14ac:dyDescent="0.2">
      <c r="A126" s="2">
        <v>125</v>
      </c>
      <c r="B126" s="2">
        <v>4</v>
      </c>
      <c r="C126" s="2">
        <v>30</v>
      </c>
      <c r="D126" s="2" t="str">
        <f>CONCATENATE("HeLa_", I126, "_transfection_rep", J126, "_batch", K126, ".txt.gz")</f>
        <v>HeLa_miR-124_transfection_rep2_batch5.txt.gz</v>
      </c>
      <c r="E126" t="s">
        <v>79</v>
      </c>
      <c r="I126" t="s">
        <v>16</v>
      </c>
      <c r="J126">
        <v>2</v>
      </c>
      <c r="K126">
        <v>5</v>
      </c>
      <c r="Q126">
        <v>40</v>
      </c>
    </row>
    <row r="127" spans="1:17" x14ac:dyDescent="0.2">
      <c r="A127" s="2">
        <v>126</v>
      </c>
      <c r="B127" s="2">
        <v>4</v>
      </c>
      <c r="C127" s="2">
        <v>31</v>
      </c>
      <c r="D127" s="2" t="str">
        <f>CONCATENATE("HeLa_", I127, "_transfection_rep", J127, "_batch", K127, ".txt.gz")</f>
        <v>HeLa_miR-143_transfection_rep2_batch5.txt.gz</v>
      </c>
      <c r="E127" t="s">
        <v>80</v>
      </c>
      <c r="I127" t="s">
        <v>29</v>
      </c>
      <c r="J127">
        <v>2</v>
      </c>
      <c r="K127">
        <v>5</v>
      </c>
      <c r="Q127">
        <v>40</v>
      </c>
    </row>
    <row r="128" spans="1:17" x14ac:dyDescent="0.2">
      <c r="A128" s="2">
        <v>127</v>
      </c>
      <c r="B128" s="2">
        <v>4</v>
      </c>
      <c r="C128" s="2">
        <v>32</v>
      </c>
      <c r="D128" s="2" t="str">
        <f>CONCATENATE("HeLa_", I128, "_transfection_rep", J128, "_batch", K128, ".txt.gz")</f>
        <v>HeLa_miR-153_transfection_rep2_batch5.txt.gz</v>
      </c>
      <c r="E128" t="s">
        <v>81</v>
      </c>
      <c r="I128" t="s">
        <v>33</v>
      </c>
      <c r="J128">
        <v>2</v>
      </c>
      <c r="K128">
        <v>5</v>
      </c>
      <c r="Q128">
        <v>40</v>
      </c>
    </row>
    <row r="129" spans="1:17" x14ac:dyDescent="0.2">
      <c r="A129" s="2">
        <v>128</v>
      </c>
      <c r="B129" s="2">
        <v>4</v>
      </c>
      <c r="C129" s="2">
        <v>33</v>
      </c>
      <c r="D129" s="2" t="str">
        <f>CONCATENATE("HeLa_", I129, "_transfection_rep", J129, "_batch", K129, ".txt.gz")</f>
        <v>HeLa_miR-216b_transfection_rep2_batch5.txt.gz</v>
      </c>
      <c r="E129" t="s">
        <v>82</v>
      </c>
      <c r="I129" t="s">
        <v>35</v>
      </c>
      <c r="J129">
        <v>2</v>
      </c>
      <c r="K129">
        <v>5</v>
      </c>
      <c r="Q129">
        <v>40</v>
      </c>
    </row>
    <row r="130" spans="1:17" s="5" customFormat="1" ht="16" thickBot="1" x14ac:dyDescent="0.25">
      <c r="A130" s="9">
        <v>129</v>
      </c>
      <c r="B130" s="9">
        <v>4</v>
      </c>
      <c r="C130" s="9">
        <v>34</v>
      </c>
      <c r="D130" s="9" t="str">
        <f>CONCATENATE("HeLa_", I130, "_transfection_rep", J130, "_batch", K130, ".txt.gz")</f>
        <v>HeLa_miR-223_transfection_rep2_batch5.txt.gz</v>
      </c>
      <c r="E130" s="5" t="s">
        <v>83</v>
      </c>
      <c r="I130" s="5" t="s">
        <v>31</v>
      </c>
      <c r="J130" s="5">
        <v>2</v>
      </c>
      <c r="K130" s="5">
        <v>5</v>
      </c>
      <c r="Q130" s="5">
        <v>40</v>
      </c>
    </row>
    <row r="131" spans="1:17" x14ac:dyDescent="0.2">
      <c r="A131" s="2">
        <v>130</v>
      </c>
      <c r="B131" s="2">
        <v>5</v>
      </c>
      <c r="C131" s="2">
        <v>1</v>
      </c>
      <c r="D131" s="2" t="str">
        <f>CONCATENATE("HEK293FT_", I131, "_transfection_rep", J131, "_batch", K131, ".txt.gz")</f>
        <v>HEK293FT_miR-122_transfection_rep1_batch1.txt.gz</v>
      </c>
      <c r="E131" t="s">
        <v>84</v>
      </c>
      <c r="I131" t="s">
        <v>36</v>
      </c>
      <c r="J131">
        <v>1</v>
      </c>
      <c r="K131">
        <v>1</v>
      </c>
      <c r="Q131">
        <v>50</v>
      </c>
    </row>
    <row r="132" spans="1:17" x14ac:dyDescent="0.2">
      <c r="A132" s="2">
        <v>131</v>
      </c>
      <c r="B132" s="2">
        <v>5</v>
      </c>
      <c r="C132" s="2">
        <v>2</v>
      </c>
      <c r="D132" s="2" t="str">
        <f>CONCATENATE("HEK293FT_", I132, "_transfection_rep", J132, "_batch", K132, ".txt.gz")</f>
        <v>HEK293FT_miR-133_transfection_rep1_batch1.txt.gz</v>
      </c>
      <c r="E132" t="s">
        <v>85</v>
      </c>
      <c r="I132" t="s">
        <v>37</v>
      </c>
      <c r="J132">
        <v>1</v>
      </c>
      <c r="K132">
        <v>1</v>
      </c>
      <c r="Q132">
        <v>50</v>
      </c>
    </row>
    <row r="133" spans="1:17" x14ac:dyDescent="0.2">
      <c r="A133" s="2">
        <v>132</v>
      </c>
      <c r="B133" s="2">
        <v>5</v>
      </c>
      <c r="C133" s="2">
        <v>3</v>
      </c>
      <c r="D133" s="2" t="str">
        <f>CONCATENATE("HEK293FT_", I133, "_transfection_rep", J133, "_batch", K133, ".txt.gz")</f>
        <v>HEK293FT_miR-145_transfection_rep1_batch1.txt.gz</v>
      </c>
      <c r="E133" t="s">
        <v>86</v>
      </c>
      <c r="I133" t="s">
        <v>38</v>
      </c>
      <c r="J133">
        <v>1</v>
      </c>
      <c r="K133">
        <v>1</v>
      </c>
      <c r="Q133">
        <v>50</v>
      </c>
    </row>
    <row r="134" spans="1:17" x14ac:dyDescent="0.2">
      <c r="A134" s="2">
        <v>133</v>
      </c>
      <c r="B134" s="2">
        <v>5</v>
      </c>
      <c r="C134" s="2">
        <v>4</v>
      </c>
      <c r="D134" s="2" t="str">
        <f>CONCATENATE("HEK293FT_", I134, "_transfection_rep", J134, "_batch", K134, ".txt.gz")</f>
        <v>HEK293FT_miR-184_transfection_rep1_batch1.txt.gz</v>
      </c>
      <c r="E134" t="s">
        <v>87</v>
      </c>
      <c r="I134" t="s">
        <v>39</v>
      </c>
      <c r="J134">
        <v>1</v>
      </c>
      <c r="K134">
        <v>1</v>
      </c>
      <c r="Q134">
        <v>50</v>
      </c>
    </row>
    <row r="135" spans="1:17" x14ac:dyDescent="0.2">
      <c r="A135" s="2">
        <v>134</v>
      </c>
      <c r="B135" s="2">
        <v>5</v>
      </c>
      <c r="C135" s="2">
        <v>5</v>
      </c>
      <c r="D135" s="2" t="str">
        <f>CONCATENATE("HEK293FT_", I135, "_transfection_rep", J135, "_batch", K135, ".txt.gz")</f>
        <v>HEK293FT_miR-216a_transfection_rep1_batch1.txt.gz</v>
      </c>
      <c r="E135" t="s">
        <v>88</v>
      </c>
      <c r="I135" t="s">
        <v>40</v>
      </c>
      <c r="J135">
        <v>1</v>
      </c>
      <c r="K135">
        <v>1</v>
      </c>
      <c r="Q135">
        <v>50</v>
      </c>
    </row>
    <row r="136" spans="1:17" x14ac:dyDescent="0.2">
      <c r="A136" s="2">
        <v>135</v>
      </c>
      <c r="B136" s="2">
        <v>5</v>
      </c>
      <c r="C136" s="2">
        <v>6</v>
      </c>
      <c r="D136" s="2" t="str">
        <f>CONCATENATE("HEK293FT_", I136, "_transfection_rep", J136, "_batch", K136, ".txt.gz")</f>
        <v>HEK293FT_miR-217_transfection_rep1_batch1.txt.gz</v>
      </c>
      <c r="E136" t="s">
        <v>89</v>
      </c>
      <c r="I136" t="s">
        <v>41</v>
      </c>
      <c r="J136">
        <v>1</v>
      </c>
      <c r="K136">
        <v>1</v>
      </c>
      <c r="Q136">
        <v>50</v>
      </c>
    </row>
    <row r="137" spans="1:17" x14ac:dyDescent="0.2">
      <c r="A137" s="2">
        <v>136</v>
      </c>
      <c r="B137" s="2">
        <v>5</v>
      </c>
      <c r="C137" s="2">
        <v>7</v>
      </c>
      <c r="D137" s="2" t="str">
        <f>CONCATENATE("HEK293FT_", I137, "_transfection_rep", J137, "_batch", K137, ".txt.gz")</f>
        <v>HEK293FT_miR-219a_transfection_rep1_batch1.txt.gz</v>
      </c>
      <c r="E137" t="s">
        <v>90</v>
      </c>
      <c r="I137" t="s">
        <v>42</v>
      </c>
      <c r="J137">
        <v>1</v>
      </c>
      <c r="K137">
        <v>1</v>
      </c>
      <c r="Q137">
        <v>50</v>
      </c>
    </row>
    <row r="138" spans="1:17" x14ac:dyDescent="0.2">
      <c r="A138" s="2">
        <v>137</v>
      </c>
      <c r="B138" s="2">
        <v>5</v>
      </c>
      <c r="C138" s="2">
        <v>8</v>
      </c>
      <c r="D138" s="2" t="str">
        <f>CONCATENATE("HEK293FT_", I138, "_transfection_rep", J138, "_batch", K138, ".txt.gz")</f>
        <v>HEK293FT_miR-451a_transfection_rep1_batch1.txt.gz</v>
      </c>
      <c r="E138" t="s">
        <v>91</v>
      </c>
      <c r="I138" t="s">
        <v>43</v>
      </c>
      <c r="J138">
        <v>1</v>
      </c>
      <c r="K138">
        <v>1</v>
      </c>
      <c r="Q138">
        <v>50</v>
      </c>
    </row>
    <row r="139" spans="1:17" x14ac:dyDescent="0.2">
      <c r="A139" s="2">
        <v>138</v>
      </c>
      <c r="B139" s="2">
        <v>5</v>
      </c>
      <c r="C139" s="2">
        <v>9</v>
      </c>
      <c r="D139" s="2" t="str">
        <f>CONCATENATE("HEK293FT_", I139, "_transfection_rep", J139, "_batch", K139, ".txt.gz")</f>
        <v>HEK293FT_miR-138_transfection_rep1_batch2.txt.gz</v>
      </c>
      <c r="E139" t="s">
        <v>92</v>
      </c>
      <c r="I139" t="s">
        <v>44</v>
      </c>
      <c r="J139">
        <v>1</v>
      </c>
      <c r="K139">
        <v>2</v>
      </c>
      <c r="Q139">
        <v>50</v>
      </c>
    </row>
    <row r="140" spans="1:17" x14ac:dyDescent="0.2">
      <c r="A140" s="2">
        <v>139</v>
      </c>
      <c r="B140" s="2">
        <v>5</v>
      </c>
      <c r="C140" s="2">
        <v>10</v>
      </c>
      <c r="D140" s="2" t="str">
        <f>CONCATENATE("HEK293FT_", I140, "_transfection_rep", J140, "_batch", K140, ".txt.gz")</f>
        <v>HEK293FT_miR-190a_transfection_rep1_batch2.txt.gz</v>
      </c>
      <c r="E140" t="s">
        <v>93</v>
      </c>
      <c r="I140" t="s">
        <v>45</v>
      </c>
      <c r="J140">
        <v>1</v>
      </c>
      <c r="K140">
        <v>2</v>
      </c>
      <c r="Q140">
        <v>50</v>
      </c>
    </row>
    <row r="141" spans="1:17" x14ac:dyDescent="0.2">
      <c r="A141" s="2">
        <v>140</v>
      </c>
      <c r="B141" s="2">
        <v>5</v>
      </c>
      <c r="C141" s="2">
        <v>11</v>
      </c>
      <c r="D141" s="2" t="str">
        <f>CONCATENATE("HEK293FT_", I141, "_transfection_rep", J141, "_batch", K141, ".txt.gz")</f>
        <v>HEK293FT_miR-200b_transfection_rep1_batch2.txt.gz</v>
      </c>
      <c r="E141" t="s">
        <v>94</v>
      </c>
      <c r="I141" t="s">
        <v>46</v>
      </c>
      <c r="J141">
        <v>1</v>
      </c>
      <c r="K141">
        <v>2</v>
      </c>
      <c r="Q141">
        <v>50</v>
      </c>
    </row>
    <row r="142" spans="1:17" x14ac:dyDescent="0.2">
      <c r="A142" s="2">
        <v>141</v>
      </c>
      <c r="B142" s="2">
        <v>5</v>
      </c>
      <c r="C142" s="2">
        <v>12</v>
      </c>
      <c r="D142" s="2" t="str">
        <f>CONCATENATE("HEK293FT_", I142, "_transfection_rep", J142, "_batch", K142, ".txt.gz")</f>
        <v>HEK293FT_miR-216a_transfection_rep2_batch2.txt.gz</v>
      </c>
      <c r="E142" t="s">
        <v>95</v>
      </c>
      <c r="I142" t="s">
        <v>40</v>
      </c>
      <c r="J142">
        <v>2</v>
      </c>
      <c r="K142">
        <v>2</v>
      </c>
      <c r="Q142">
        <v>50</v>
      </c>
    </row>
    <row r="143" spans="1:17" x14ac:dyDescent="0.2">
      <c r="A143" s="2">
        <v>142</v>
      </c>
      <c r="B143" s="2">
        <v>5</v>
      </c>
      <c r="C143" s="2">
        <v>13</v>
      </c>
      <c r="D143" s="2" t="str">
        <f>CONCATENATE("HEK293FT_", I143, "_transfection_rep", J143, "_batch", K143, ".txt.gz")</f>
        <v>HEK293FT_miR-217_transfection_rep2_batch2.txt.gz</v>
      </c>
      <c r="E143" t="s">
        <v>96</v>
      </c>
      <c r="I143" t="s">
        <v>41</v>
      </c>
      <c r="J143">
        <v>2</v>
      </c>
      <c r="K143">
        <v>2</v>
      </c>
      <c r="Q143">
        <v>50</v>
      </c>
    </row>
    <row r="144" spans="1:17" x14ac:dyDescent="0.2">
      <c r="A144" s="2">
        <v>143</v>
      </c>
      <c r="B144" s="2">
        <v>5</v>
      </c>
      <c r="C144" s="2">
        <v>14</v>
      </c>
      <c r="D144" s="2" t="str">
        <f>CONCATENATE("HEK293FT_", I144, "_transfection_rep", J144, "_batch", K144, ".txt.gz")</f>
        <v>HEK293FT_miR-219a_transfection_rep2_batch2.txt.gz</v>
      </c>
      <c r="E144" t="s">
        <v>97</v>
      </c>
      <c r="I144" t="s">
        <v>42</v>
      </c>
      <c r="J144">
        <v>2</v>
      </c>
      <c r="K144">
        <v>2</v>
      </c>
      <c r="Q144">
        <v>50</v>
      </c>
    </row>
    <row r="145" spans="1:17" x14ac:dyDescent="0.2">
      <c r="A145" s="2">
        <v>144</v>
      </c>
      <c r="B145" s="2">
        <v>5</v>
      </c>
      <c r="C145" s="2">
        <v>15</v>
      </c>
      <c r="D145" s="2" t="str">
        <f>CONCATENATE("HEK293FT_", I145, "_transfection_rep", J145, "_batch", K145, ".txt.gz")</f>
        <v>HEK293FT_miR-375_transfection_rep1_batch2.txt.gz</v>
      </c>
      <c r="E145" t="s">
        <v>98</v>
      </c>
      <c r="I145" t="s">
        <v>47</v>
      </c>
      <c r="J145">
        <v>1</v>
      </c>
      <c r="K145">
        <v>2</v>
      </c>
      <c r="Q145">
        <v>50</v>
      </c>
    </row>
    <row r="146" spans="1:17" x14ac:dyDescent="0.2">
      <c r="A146" s="2">
        <v>145</v>
      </c>
      <c r="B146" s="2">
        <v>5</v>
      </c>
      <c r="C146" s="2">
        <v>16</v>
      </c>
      <c r="D146" s="2" t="str">
        <f>CONCATENATE("HEK293FT_", I146, "_transfection_rep", J146, "_batch", K146, ".txt.gz")</f>
        <v>HEK293FT_miR-451a_transfection_rep2_batch2.txt.gz</v>
      </c>
      <c r="E146" t="s">
        <v>99</v>
      </c>
      <c r="I146" t="s">
        <v>43</v>
      </c>
      <c r="J146">
        <v>2</v>
      </c>
      <c r="K146">
        <v>2</v>
      </c>
      <c r="Q146">
        <v>50</v>
      </c>
    </row>
    <row r="147" spans="1:17" x14ac:dyDescent="0.2">
      <c r="A147" s="2">
        <v>146</v>
      </c>
      <c r="B147" s="2">
        <v>5</v>
      </c>
      <c r="C147" s="2">
        <v>17</v>
      </c>
      <c r="D147" s="2" t="str">
        <f>CONCATENATE("HEK293FT_", I147, "_transfection_rep", J147, "_batch", K147, ".txt.gz")</f>
        <v>HEK293FT_miR-122_transfection_rep2_batch3.txt.gz</v>
      </c>
      <c r="E147" t="s">
        <v>100</v>
      </c>
      <c r="I147" t="s">
        <v>36</v>
      </c>
      <c r="J147">
        <v>2</v>
      </c>
      <c r="K147">
        <v>3</v>
      </c>
      <c r="Q147">
        <v>50</v>
      </c>
    </row>
    <row r="148" spans="1:17" x14ac:dyDescent="0.2">
      <c r="A148" s="2">
        <v>147</v>
      </c>
      <c r="B148" s="2">
        <v>5</v>
      </c>
      <c r="C148" s="2">
        <v>18</v>
      </c>
      <c r="D148" s="2" t="str">
        <f>CONCATENATE("HEK293FT_", I148, "_transfection_rep", J148, "_batch", K148, ".txt.gz")</f>
        <v>HEK293FT_miR-133_transfection_rep2_batch3.txt.gz</v>
      </c>
      <c r="E148" t="s">
        <v>101</v>
      </c>
      <c r="I148" t="s">
        <v>37</v>
      </c>
      <c r="J148">
        <v>2</v>
      </c>
      <c r="K148">
        <v>3</v>
      </c>
      <c r="Q148">
        <v>50</v>
      </c>
    </row>
    <row r="149" spans="1:17" x14ac:dyDescent="0.2">
      <c r="A149" s="2">
        <v>148</v>
      </c>
      <c r="B149" s="2">
        <v>5</v>
      </c>
      <c r="C149" s="2">
        <v>19</v>
      </c>
      <c r="D149" s="2" t="str">
        <f>CONCATENATE("HEK293FT_", I149, "_transfection_rep", J149, "_batch", K149, ".txt.gz")</f>
        <v>HEK293FT_miR-138_transfection_rep2_batch3.txt.gz</v>
      </c>
      <c r="E149" t="s">
        <v>102</v>
      </c>
      <c r="I149" t="s">
        <v>44</v>
      </c>
      <c r="J149">
        <v>2</v>
      </c>
      <c r="K149">
        <v>3</v>
      </c>
      <c r="Q149">
        <v>50</v>
      </c>
    </row>
    <row r="150" spans="1:17" x14ac:dyDescent="0.2">
      <c r="A150" s="2">
        <v>149</v>
      </c>
      <c r="B150" s="2">
        <v>5</v>
      </c>
      <c r="C150" s="2">
        <v>20</v>
      </c>
      <c r="D150" s="2" t="str">
        <f>CONCATENATE("HEK293FT_", I150, "_transfection_rep", J150, "_batch", K150, ".txt.gz")</f>
        <v>HEK293FT_miR-145_transfection_rep2_batch3.txt.gz</v>
      </c>
      <c r="E150" t="s">
        <v>103</v>
      </c>
      <c r="I150" t="s">
        <v>38</v>
      </c>
      <c r="J150">
        <v>2</v>
      </c>
      <c r="K150">
        <v>3</v>
      </c>
      <c r="Q150">
        <v>50</v>
      </c>
    </row>
    <row r="151" spans="1:17" x14ac:dyDescent="0.2">
      <c r="A151" s="2">
        <v>150</v>
      </c>
      <c r="B151" s="2">
        <v>5</v>
      </c>
      <c r="C151" s="2">
        <v>21</v>
      </c>
      <c r="D151" s="2" t="str">
        <f>CONCATENATE("HEK293FT_", I151, "_transfection_rep", J151, "_batch", K151, ".txt.gz")</f>
        <v>HEK293FT_miR-184_transfection_rep2_batch3.txt.gz</v>
      </c>
      <c r="E151" t="s">
        <v>104</v>
      </c>
      <c r="I151" t="s">
        <v>39</v>
      </c>
      <c r="J151">
        <v>2</v>
      </c>
      <c r="K151">
        <v>3</v>
      </c>
      <c r="Q151">
        <v>50</v>
      </c>
    </row>
    <row r="152" spans="1:17" x14ac:dyDescent="0.2">
      <c r="A152" s="2">
        <v>151</v>
      </c>
      <c r="B152" s="2">
        <v>5</v>
      </c>
      <c r="C152" s="2">
        <v>22</v>
      </c>
      <c r="D152" s="2" t="str">
        <f>CONCATENATE("HEK293FT_", I152, "_transfection_rep", J152, "_batch", K152, ".txt.gz")</f>
        <v>HEK293FT_miR-190a_transfection_rep2_batch3.txt.gz</v>
      </c>
      <c r="E152" t="s">
        <v>105</v>
      </c>
      <c r="I152" t="s">
        <v>45</v>
      </c>
      <c r="J152">
        <v>2</v>
      </c>
      <c r="K152">
        <v>3</v>
      </c>
      <c r="Q152">
        <v>50</v>
      </c>
    </row>
    <row r="153" spans="1:17" x14ac:dyDescent="0.2">
      <c r="A153" s="2">
        <v>152</v>
      </c>
      <c r="B153" s="2">
        <v>5</v>
      </c>
      <c r="C153" s="2">
        <v>23</v>
      </c>
      <c r="D153" s="2" t="str">
        <f>CONCATENATE("HEK293FT_", I153, "_transfection_rep", J153, "_batch", K153, ".txt.gz")</f>
        <v>HEK293FT_miR-200b_transfection_rep2_batch3.txt.gz</v>
      </c>
      <c r="E153" t="s">
        <v>106</v>
      </c>
      <c r="I153" t="s">
        <v>46</v>
      </c>
      <c r="J153">
        <v>2</v>
      </c>
      <c r="K153">
        <v>3</v>
      </c>
      <c r="Q153">
        <v>50</v>
      </c>
    </row>
    <row r="154" spans="1:17" s="5" customFormat="1" ht="16" thickBot="1" x14ac:dyDescent="0.25">
      <c r="A154" s="9">
        <v>153</v>
      </c>
      <c r="B154" s="9">
        <v>5</v>
      </c>
      <c r="C154" s="9">
        <v>24</v>
      </c>
      <c r="D154" s="9" t="str">
        <f>CONCATENATE("HEK293FT_", I154, "_transfection_rep", J154, "_batch", K154, ".txt.gz")</f>
        <v>HEK293FT_miR-375_transfection_rep2_batch3.txt.gz</v>
      </c>
      <c r="E154" s="5" t="s">
        <v>107</v>
      </c>
      <c r="I154" s="5" t="s">
        <v>47</v>
      </c>
      <c r="J154" s="5">
        <v>2</v>
      </c>
      <c r="K154" s="5">
        <v>3</v>
      </c>
      <c r="Q154" s="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2019-11-02T20:13:43Z</dcterms:created>
  <dcterms:modified xsi:type="dcterms:W3CDTF">2019-11-09T18:40:41Z</dcterms:modified>
</cp:coreProperties>
</file>