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ReporterScreen/"/>
    </mc:Choice>
  </mc:AlternateContent>
  <xr:revisionPtr revIDLastSave="0" documentId="13_ncr:1_{3102D49C-FB7F-9944-BDD4-6DA40B16D620}" xr6:coauthVersionLast="36" xr6:coauthVersionMax="36" xr10:uidLastSave="{00000000-0000-0000-0000-000000000000}"/>
  <bookViews>
    <workbookView xWindow="-37660" yWindow="-13220" windowWidth="33480" windowHeight="23260" xr2:uid="{60179A7D-2967-1249-B693-802D2DBF06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I75" i="1"/>
  <c r="G75" i="1"/>
  <c r="H74" i="1"/>
  <c r="I74" i="1"/>
  <c r="I76" i="1" s="1"/>
  <c r="G74" i="1"/>
  <c r="G76" i="1" s="1"/>
  <c r="H67" i="1"/>
  <c r="I67" i="1"/>
  <c r="G67" i="1"/>
  <c r="H66" i="1"/>
  <c r="H68" i="1" s="1"/>
  <c r="I66" i="1"/>
  <c r="G66" i="1"/>
  <c r="I60" i="1"/>
  <c r="H59" i="1"/>
  <c r="I59" i="1"/>
  <c r="G59" i="1"/>
  <c r="H58" i="1"/>
  <c r="I58" i="1"/>
  <c r="G58" i="1"/>
  <c r="G60" i="1" s="1"/>
  <c r="H51" i="1"/>
  <c r="I51" i="1"/>
  <c r="G51" i="1"/>
  <c r="H50" i="1"/>
  <c r="H52" i="1" s="1"/>
  <c r="I50" i="1"/>
  <c r="I52" i="1" s="1"/>
  <c r="G50" i="1"/>
  <c r="I44" i="1"/>
  <c r="G44" i="1"/>
  <c r="H43" i="1"/>
  <c r="I43" i="1"/>
  <c r="G43" i="1"/>
  <c r="H42" i="1"/>
  <c r="H44" i="1" s="1"/>
  <c r="I42" i="1"/>
  <c r="G42" i="1"/>
  <c r="H35" i="1"/>
  <c r="I35" i="1"/>
  <c r="G35" i="1"/>
  <c r="H34" i="1"/>
  <c r="H36" i="1" s="1"/>
  <c r="I34" i="1"/>
  <c r="I36" i="1" s="1"/>
  <c r="G34" i="1"/>
  <c r="G28" i="1"/>
  <c r="H27" i="1"/>
  <c r="I27" i="1"/>
  <c r="G27" i="1"/>
  <c r="H26" i="1"/>
  <c r="I26" i="1"/>
  <c r="I28" i="1" s="1"/>
  <c r="G26" i="1"/>
  <c r="H19" i="1"/>
  <c r="I19" i="1"/>
  <c r="G19" i="1"/>
  <c r="H18" i="1"/>
  <c r="H20" i="1" s="1"/>
  <c r="I18" i="1"/>
  <c r="G18" i="1"/>
  <c r="G20" i="1" s="1"/>
  <c r="H11" i="1"/>
  <c r="I11" i="1"/>
  <c r="G11" i="1"/>
  <c r="H10" i="1"/>
  <c r="I10" i="1"/>
  <c r="I12" i="1" s="1"/>
  <c r="G10" i="1"/>
  <c r="G12" i="1" s="1"/>
  <c r="G3" i="1"/>
  <c r="G2" i="1"/>
  <c r="H3" i="1"/>
  <c r="I3" i="1"/>
  <c r="H2" i="1"/>
  <c r="I2" i="1"/>
  <c r="I20" i="1" l="1"/>
  <c r="J20" i="1" s="1"/>
  <c r="H28" i="1"/>
  <c r="J28" i="1" s="1"/>
  <c r="I4" i="1"/>
  <c r="H12" i="1"/>
  <c r="J12" i="1" s="1"/>
  <c r="G52" i="1"/>
  <c r="I68" i="1"/>
  <c r="J68" i="1" s="1"/>
  <c r="H76" i="1"/>
  <c r="J76" i="1" s="1"/>
  <c r="J36" i="1"/>
  <c r="G68" i="1"/>
  <c r="G36" i="1"/>
  <c r="J52" i="1"/>
  <c r="H60" i="1"/>
  <c r="J60" i="1" s="1"/>
  <c r="J44" i="1"/>
  <c r="G4" i="1"/>
  <c r="H4" i="1"/>
  <c r="J4" i="1" s="1"/>
</calcChain>
</file>

<file path=xl/sharedStrings.xml><?xml version="1.0" encoding="utf-8"?>
<sst xmlns="http://schemas.openxmlformats.org/spreadsheetml/2006/main" count="144" uniqueCount="63">
  <si>
    <t>         TCTACAGTCCGACGATCcccaccttctgattagctccagggtctcttggtaccaagggccaaattattttaagctagccgcttaaATAACAAAAacattatgctagggctg...</t>
  </si>
  <si>
    <t>GTTAGAGTTCTACAGTCCGACGATCtccaacataaaggatagaggttgaatcagtagtagcaagtatgtattcggaatgcagcctcgattttaagCTTCCcctacttgagagagatctta...</t>
  </si>
  <si>
    <t>        ||||||||||||||||||||||||||||||||||||||||||||||||||||||||||||||||||||||||||||||||||||||||||||||||||||||||||||||||</t>
  </si>
  <si>
    <t>        TCTACAGTCCGACGATCtccaacataaaggatagaggttgaatcagtagtagcaagtatgtattcggaatgcagcctcgattttaagCTTCCcctacttgagagagatctta...</t>
  </si>
  <si>
    <t>        TCTACAGTCCGACGATCgcactgtttcgaaaagctttctctgaactcaaaatggagccccatgataaacattgctcaacccaaaagCCGCCACtcagaaatggctcttgaag...</t>
  </si>
  <si>
    <t>...gacccagtatggcctaagggctttctcgctgggatcttcaggactgccccaTACCAATGCCCTGGCTCTGCCCTGGCTCACAAATACCACTGAGATCTTTTTCCCTCTGCCAAAAATTAT</t>
  </si>
  <si>
    <t>GGTTAGAGTTCTACAGTCCGACGATCgaaggagaccagtctgcaaatttctacttggggtacacacttttctttcctcctgtggggttgccctGTATTCACCGCagtttgtctctcagcc...</t>
  </si>
  <si>
    <t>         |||||||||||||||||||||||||||||||||||||||||||||||||||||||||||||||||||||||||||||||||||||||||||||||||||||||||||||||</t>
  </si>
  <si>
    <t>         TCTACAGTCCGACGATCgaaggagaccagtctgcaaatttctacttggggtacacacttttctttcctcctgtggggttgccctGTATTCACCGCagtttgtctctcagcc...</t>
  </si>
  <si>
    <t>...cagaaagcgcaatgcttgtgtcatccctcgtgtacatgttactaaagtttgaTACCAATGCCCTGGCTCTGCCCTGGCTCACAAATACCACTGAGATCTTTTTCCCTCTGCCAAAAATTA</t>
  </si>
  <si>
    <t>GTTAGAGTTCTACAGTCCGACGATCttttgcaagtttgtagaccagcgccaactgcattgtactaatgaccctagatttctcctcttcttttggCGCTTTCGtctctcatggccctggcc...</t>
  </si>
  <si>
    <t>        TCTACAGTCCGACGATCttttgcaagtttgtagaccagcgccaactgcattgtactaatgaccctagatttctcctcttcttttggCGCTTTCGtctctcatggccctggcc...</t>
  </si>
  <si>
    <t>GGGTTAGAGTTCTACAGTCCGACGATCgatacactttatgaattttcgttctaagaacccctggggccacaagctgttgcccttgccccatttgtctcCATTCCAggcttgtgtcaacgg...</t>
  </si>
  <si>
    <t>...atagtgttctgttttgtgggtgattgggctggttgattacccaccctagaatgcTACCAATGCCCTGGCTCTGCCCTGGCTCACAAATACCACTGAGATCTTTTTCCCTCTGCCAAAAAT</t>
  </si>
  <si>
    <t>GGTTAGAGTTCTACAGTCCGACGATCctagacacattgcaactccccaacaggcctggtggcaagcatcccctgagagagtaacttgttgaagcGGGGCCTTctagagcctgggcctcct...</t>
  </si>
  <si>
    <t>         TCTACAGTCCGACGATCctagacacattgcaactccccaacaggcctggtggcaagcatcccctgagagagtaacttgttgaagcGGGGCCTTctagagcctgggcctcct...</t>
  </si>
  <si>
    <t>...aagctaactgggatagacaaatttttcggccgtatagtatgcactgactgatTACCAATGCCCTGGCTCTGCCCTGGCTCACAAATACCACTGAGATCTTTTTCCCTCTGCCAAAAATTA</t>
  </si>
  <si>
    <t>TTAGAGTTCTACAGTCCGACGATCagggctgaactctgttacagccttgtcatctactactccacaaatcagggtttgggatctccctacttAAGCGCCTTAgtggctttttgaaattgc...</t>
  </si>
  <si>
    <t>       |||||||||||||||||||||||||||||||||||||||||||||||||||||||||||||||||||||||||||||||||||||||||||||||||||||||||||||||||</t>
  </si>
  <si>
    <t>       TCTACAGTCCGACGATCagggctgaactctgttacagccttgtcatctactactccacaaatcagggtttgggatctccctacttAAGCGCCTTAgtggctttttgaaattgc...</t>
  </si>
  <si>
    <t>...tatgtcataagctctaaactggagctggtagaggatgtagaggtcaatacTACCAATGCCCTGGCTCTGCCCTGGCTCACAAATACCACTGAGATCTTTTTCCCTCTGCCAAAAATTATG</t>
  </si>
  <si>
    <t>GGTTAGAGTTCTACAGTCCGACGATCgtaaatttacagtctgaaaagtaaaagacatgctgacatgtttacctacttaaatggtcccagataagACCCCTATCgaaaggtaaatttaact...</t>
  </si>
  <si>
    <t>         TCTACAGTCCGACGATCgtaaatttacagtctgaaaagtaaaagacatgctgacatgtttacctacttaaatggtcccagataagACCCCTATCgaaaggtaaatttaact...</t>
  </si>
  <si>
    <t>...agagataaaccaaccaaattgccctgaaaatgtgatgcagtttttgaagctgTACCAATGCCCTGGCTCTGCCCTGGCTCACAAATACCACTGAGATCTTTTTCCCTCTGCCAAAAATTA</t>
  </si>
  <si>
    <t>...||||||||||||||||||||||||||||||||||||||||||||||||||||||||||||||||||||||||||||||||||||||||||||||||||||||||||||||||||||||||</t>
  </si>
  <si>
    <t>GATTAGAGTTCTACAGTCCGACGATCaggcaagagttatttgcggc------------------------------------ggaaatgacatgGTGGCCTTAttgatatttttcccttg...</t>
  </si>
  <si>
    <t>         |||||||||||||||||||||||||||||||||||||                                    ||||||||||||||||||||||||||||||||||||||</t>
  </si>
  <si>
    <t>         TCTACAGTCCGACGATCaggcaagagttatttgcggcacagtagctttttgcaatgattcgttacataagatgggaaatgacatgGTGGCCTTAttgatatttttcccttg...</t>
  </si>
  <si>
    <t>...tgaggtactgagggtgctttttccccgtacctagcttagctttcagcctgagTACCAATGCCCTGGCTCTGCCCTGGCTCACAAATACCACTGAGATCTTTTTCCCTCTGCCAAAAATTA</t>
  </si>
  <si>
    <t>...tctaatctagcacaagcaagtgcttct----------------aatgatagTACCAATGCCCTGGCTCTGCCCTGGCTCACAAATACCACTGAGATCTTTTTCCCTCTGCCAAAAATTAT</t>
  </si>
  <si>
    <t>...|||||||||||||||||||||||||||                |||||||||||||||||||||||||||||||||||||||||||||||||||||||||||||||||||||||||||||</t>
  </si>
  <si>
    <t>          ||||||||||||||||||||||||||| ||||||||||||||||||||||||||||||||||||||||||||||||||||||||||||||||||||||||||||||||||</t>
  </si>
  <si>
    <t>          TCTACAGTCCGACGATCgatacacttt-tgaattttcgttctaagaacccctggggccacaagctgttgcccttgccccatttgtctcCATTCCAggcttgtgtcaacgg...</t>
  </si>
  <si>
    <t>...acccttaaagttccttagaaaccaaaaatcccatgctcagcgaaaggcccctTACCAATGCCCTGGCTCTGCCCTGGCTCACAAATACCACTGAGATCTTTTTCCCTCTGCCAAAAATTA</t>
  </si>
  <si>
    <t>miR-7_5mer-m2.6_48</t>
  </si>
  <si>
    <t>...cttttgaaggccagccacaagcgatgcatgcccataagaaaagttttgccgTACCAATGCCCTGGCTCTGCCCTGGCTCACAAATACCACTGAGATCTTTTTCCCTCTGCCAAAAATTAT</t>
  </si>
  <si>
    <t>lsy-6_8mer-bA(6.7)_96</t>
  </si>
  <si>
    <t>lsy-6_CCGCCAC_81</t>
  </si>
  <si>
    <t>miR-124_8mer-bG(6.7)_133</t>
  </si>
  <si>
    <t>miR-124_11mer-m9.19w18_76</t>
  </si>
  <si>
    <t>miR-7_CGCTTTCG_21</t>
  </si>
  <si>
    <t>...tctaatctagcacaagcaagtgcttctgtgagattactgaggaaatgatagTACCAATGCCCTGGCTCTGCCCTGGCTCACAAATACCACTGAGATCTTTTTCCCTCTGCCAAAAATTAT</t>
  </si>
  <si>
    <t>miR-1_7mer-A1_39</t>
  </si>
  <si>
    <t>miR-124_7mer-m8mmG7bG7_76</t>
  </si>
  <si>
    <t>miR-124_AA-8mer-mmC7_37</t>
  </si>
  <si>
    <t>miR-155_9mer-m15.23_114</t>
  </si>
  <si>
    <t>Sanger</t>
  </si>
  <si>
    <t>Variant sequence</t>
  </si>
  <si>
    <r>
      <t>GGTTAGAGTTCTACAGTCCGACGATCcccaccttctgattagctcc</t>
    </r>
    <r>
      <rPr>
        <sz val="12"/>
        <color rgb="FFC00000"/>
        <rFont val="Courier New"/>
        <family val="1"/>
      </rPr>
      <t>c</t>
    </r>
    <r>
      <rPr>
        <sz val="12"/>
        <color theme="1"/>
        <rFont val="Courier New"/>
        <family val="1"/>
      </rPr>
      <t>gggtctcttggtaccaagggccaaattattttaagctagccgcttaaATAACAAAAacattatgctagggctg...</t>
    </r>
  </si>
  <si>
    <r>
      <t>...acccttaaagttccttagaaaccaaaa</t>
    </r>
    <r>
      <rPr>
        <sz val="12"/>
        <color rgb="FFC00000"/>
        <rFont val="Courier New"/>
        <family val="1"/>
      </rPr>
      <t>g</t>
    </r>
    <r>
      <rPr>
        <sz val="12"/>
        <color theme="1"/>
        <rFont val="Courier New"/>
        <family val="1"/>
      </rPr>
      <t>tcc</t>
    </r>
    <r>
      <rPr>
        <sz val="12"/>
        <color rgb="FFC00000"/>
        <rFont val="Courier New"/>
        <family val="1"/>
      </rPr>
      <t>a</t>
    </r>
    <r>
      <rPr>
        <sz val="12"/>
        <color theme="1"/>
        <rFont val="Courier New"/>
        <family val="1"/>
      </rPr>
      <t>atgctca</t>
    </r>
    <r>
      <rPr>
        <sz val="12"/>
        <color rgb="FFC00000"/>
        <rFont val="Courier New"/>
        <family val="1"/>
      </rPr>
      <t>t</t>
    </r>
    <r>
      <rPr>
        <sz val="12"/>
        <color theme="1"/>
        <rFont val="Courier New"/>
        <family val="1"/>
      </rPr>
      <t>cgaaaggcccctTACCAATGCCCTGGCTCTGCCCTGGCTCACAAATACCACTGAGATCTTTTTCCCTCTGCCAAAAATTA</t>
    </r>
  </si>
  <si>
    <r>
      <t>...cttttgaaggccagccacaagcgatgcatgcccataagaaaa</t>
    </r>
    <r>
      <rPr>
        <sz val="12"/>
        <color rgb="FFC00000"/>
        <rFont val="Courier New"/>
        <family val="1"/>
      </rPr>
      <t>a</t>
    </r>
    <r>
      <rPr>
        <sz val="12"/>
        <color theme="1"/>
        <rFont val="Courier New"/>
        <family val="1"/>
      </rPr>
      <t>ttttgccgTACCAATGCCCTGGCTCTGCCCTGGCTCACAAATACCACTGAGATCTTTTTCCCTCTGCCAAAAATTAT</t>
    </r>
  </si>
  <si>
    <r>
      <t>GTTAGAGTTCTACAGTCCGACGATC</t>
    </r>
    <r>
      <rPr>
        <sz val="12"/>
        <color rgb="FFC00000"/>
        <rFont val="Courier New"/>
        <family val="1"/>
      </rPr>
      <t>a</t>
    </r>
    <r>
      <rPr>
        <sz val="12"/>
        <color theme="1"/>
        <rFont val="Courier New"/>
        <family val="1"/>
      </rPr>
      <t>cactgtttcgaaaagctttctctgaactcaaaatggagccccatgataaacattgctcaacccaaaagCCGCCACtcagaaatggctcttgaag...</t>
    </r>
  </si>
  <si>
    <t>Mutations</t>
  </si>
  <si>
    <t>Insertions</t>
  </si>
  <si>
    <t>First half</t>
  </si>
  <si>
    <t>Total</t>
  </si>
  <si>
    <t>Second half</t>
  </si>
  <si>
    <t>Variant length</t>
  </si>
  <si>
    <t>         |||||||||||||||||||||||||||||||||||||x|||||||||||||||||||||||||||||||||||||||||||||||||||||||||||||||||||||||||</t>
  </si>
  <si>
    <t>...|||||||||||||||||||||||||||x|||x|||||||x||||||||||||||||||||||||||||||||||||||||||||||||||||||||||||||||||||||||||||||||</t>
  </si>
  <si>
    <t>...||||||||||||||||||||||||||||||||||||||||||x|||||||||||||||||||||||||||||||||||||||||||||||||||||||||||||||||||||||||||||</t>
  </si>
  <si>
    <t>Deletions</t>
  </si>
  <si>
    <t>        |||||||||||||||||x||||||||||||||||||||||||||||||||||||||||||||||||||||||||||||||||||||||||||||||||||||||||||||||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</si>
</sst>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Courier New"/>
      <family val="1"/>
    </font>
    <font>
      <sz val="12"/>
      <color theme="1"/>
      <name val="Courier New"/>
      <family val="1"/>
    </font>
    <font>
      <sz val="12"/>
      <color rgb="FFC00000"/>
      <name val="Courier New"/>
      <family val="1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F5E5-8D88-8942-94F6-1B12C345F7E9}">
  <dimension ref="A1:L81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"/>
  <cols>
    <col min="1" max="1" width="3.1640625" bestFit="1" customWidth="1"/>
    <col min="2" max="2" width="16.1640625" bestFit="1" customWidth="1"/>
    <col min="3" max="3" width="184" customWidth="1"/>
    <col min="4" max="4" width="4.6640625" customWidth="1"/>
    <col min="5" max="5" width="30" bestFit="1" customWidth="1"/>
    <col min="6" max="6" width="12.5" customWidth="1"/>
    <col min="10" max="10" width="12.6640625" bestFit="1" customWidth="1"/>
  </cols>
  <sheetData>
    <row r="1" spans="1:12" ht="16" thickBot="1" x14ac:dyDescent="0.25">
      <c r="G1" s="27" t="s">
        <v>52</v>
      </c>
      <c r="H1" s="27" t="s">
        <v>53</v>
      </c>
      <c r="I1" s="27" t="s">
        <v>61</v>
      </c>
      <c r="J1" s="27" t="s">
        <v>57</v>
      </c>
    </row>
    <row r="2" spans="1:12" ht="17" x14ac:dyDescent="0.25">
      <c r="A2" s="5">
        <v>3</v>
      </c>
      <c r="B2" s="6" t="s">
        <v>46</v>
      </c>
      <c r="C2" s="7" t="s">
        <v>48</v>
      </c>
      <c r="D2" s="6"/>
      <c r="E2" s="8" t="s">
        <v>36</v>
      </c>
      <c r="F2" s="26" t="s">
        <v>54</v>
      </c>
      <c r="G2">
        <f>(LEN(C3)-LEN(SUBSTITUTE(C3,"x","")))</f>
        <v>1</v>
      </c>
      <c r="H2">
        <f>LEN(C4)-LEN(SUBSTITUTE(C4,"-",""))</f>
        <v>0</v>
      </c>
      <c r="I2">
        <f>LEN(C2)-LEN(SUBSTITUTE(C2,"-",""))</f>
        <v>0</v>
      </c>
      <c r="L2" s="28"/>
    </row>
    <row r="3" spans="1:12" ht="17" x14ac:dyDescent="0.25">
      <c r="A3" s="9"/>
      <c r="B3" s="10"/>
      <c r="C3" s="11" t="s">
        <v>58</v>
      </c>
      <c r="D3" s="10"/>
      <c r="E3" s="12"/>
      <c r="F3" s="3" t="s">
        <v>56</v>
      </c>
      <c r="G3">
        <f>(LEN(C7)-LEN(SUBSTITUTE(C7,"x","")))</f>
        <v>3</v>
      </c>
      <c r="H3">
        <f>LEN(C8)-LEN(SUBSTITUTE(C8,"-",""))</f>
        <v>0</v>
      </c>
      <c r="I3">
        <f>LEN(C6)-LEN(SUBSTITUTE(C6,"-",""))</f>
        <v>0</v>
      </c>
      <c r="L3" s="28"/>
    </row>
    <row r="4" spans="1:12" s="4" customFormat="1" ht="17" x14ac:dyDescent="0.25">
      <c r="A4" s="13"/>
      <c r="B4" s="14" t="s">
        <v>47</v>
      </c>
      <c r="C4" s="15" t="s">
        <v>0</v>
      </c>
      <c r="D4" s="14"/>
      <c r="E4" s="16"/>
      <c r="F4" s="3" t="s">
        <v>55</v>
      </c>
      <c r="G4" s="29">
        <f>G2+G3</f>
        <v>4</v>
      </c>
      <c r="H4" s="29">
        <f>H2+H3</f>
        <v>0</v>
      </c>
      <c r="I4" s="29">
        <f>I2+I3</f>
        <v>0</v>
      </c>
      <c r="J4">
        <f>146-I4+H4</f>
        <v>146</v>
      </c>
      <c r="L4"/>
    </row>
    <row r="5" spans="1:12" x14ac:dyDescent="0.2">
      <c r="A5" s="9"/>
      <c r="B5" s="10"/>
      <c r="C5" s="10"/>
      <c r="D5" s="10"/>
      <c r="E5" s="12"/>
      <c r="F5" s="3"/>
      <c r="L5" s="28"/>
    </row>
    <row r="6" spans="1:12" s="3" customFormat="1" ht="17" x14ac:dyDescent="0.25">
      <c r="A6" s="17"/>
      <c r="B6" s="10" t="s">
        <v>46</v>
      </c>
      <c r="C6" s="18" t="s">
        <v>49</v>
      </c>
      <c r="D6" s="19"/>
      <c r="E6" s="20"/>
      <c r="L6" s="28"/>
    </row>
    <row r="7" spans="1:12" s="3" customFormat="1" ht="17" x14ac:dyDescent="0.25">
      <c r="A7" s="17"/>
      <c r="B7" s="10"/>
      <c r="C7" s="18" t="s">
        <v>59</v>
      </c>
      <c r="D7" s="19"/>
      <c r="E7" s="20"/>
      <c r="L7"/>
    </row>
    <row r="8" spans="1:12" s="3" customFormat="1" ht="17" x14ac:dyDescent="0.25">
      <c r="A8" s="17"/>
      <c r="B8" s="14" t="s">
        <v>47</v>
      </c>
      <c r="C8" s="18" t="s">
        <v>33</v>
      </c>
      <c r="D8" s="19"/>
      <c r="E8" s="20"/>
      <c r="L8" s="28"/>
    </row>
    <row r="9" spans="1:12" s="3" customFormat="1" ht="18" thickBot="1" x14ac:dyDescent="0.3">
      <c r="A9" s="21"/>
      <c r="B9" s="22"/>
      <c r="C9" s="23"/>
      <c r="D9" s="24"/>
      <c r="E9" s="25"/>
      <c r="L9" s="28"/>
    </row>
    <row r="10" spans="1:12" ht="17" x14ac:dyDescent="0.25">
      <c r="A10" s="5">
        <v>4</v>
      </c>
      <c r="B10" s="6" t="s">
        <v>46</v>
      </c>
      <c r="C10" s="7" t="s">
        <v>1</v>
      </c>
      <c r="D10" s="6"/>
      <c r="E10" s="8" t="s">
        <v>34</v>
      </c>
      <c r="F10" s="26" t="s">
        <v>54</v>
      </c>
      <c r="G10">
        <f t="shared" ref="G10" si="0">(LEN(C11)-LEN(SUBSTITUTE(C11,"x","")))</f>
        <v>0</v>
      </c>
      <c r="H10">
        <f>LEN(C12)-LEN(SUBSTITUTE(C12,"-",""))</f>
        <v>0</v>
      </c>
      <c r="I10">
        <f t="shared" ref="I10" si="1">LEN(C10)-LEN(SUBSTITUTE(C10,"-",""))</f>
        <v>0</v>
      </c>
    </row>
    <row r="11" spans="1:12" ht="17" x14ac:dyDescent="0.25">
      <c r="A11" s="9"/>
      <c r="B11" s="10"/>
      <c r="C11" s="11" t="s">
        <v>2</v>
      </c>
      <c r="D11" s="10"/>
      <c r="E11" s="12"/>
      <c r="F11" s="3" t="s">
        <v>56</v>
      </c>
      <c r="G11">
        <f t="shared" ref="G11" si="2">(LEN(C15)-LEN(SUBSTITUTE(C15,"x","")))</f>
        <v>1</v>
      </c>
      <c r="H11">
        <f>LEN(C16)-LEN(SUBSTITUTE(C16,"-",""))</f>
        <v>0</v>
      </c>
      <c r="I11">
        <f t="shared" ref="I11" si="3">LEN(C14)-LEN(SUBSTITUTE(C14,"-",""))</f>
        <v>0</v>
      </c>
      <c r="L11" s="28"/>
    </row>
    <row r="12" spans="1:12" ht="17" x14ac:dyDescent="0.25">
      <c r="A12" s="13"/>
      <c r="B12" s="14" t="s">
        <v>47</v>
      </c>
      <c r="C12" s="15" t="s">
        <v>3</v>
      </c>
      <c r="D12" s="14"/>
      <c r="E12" s="16"/>
      <c r="F12" s="3" t="s">
        <v>55</v>
      </c>
      <c r="G12" s="29">
        <f t="shared" ref="G12:I12" si="4">G10+G11</f>
        <v>1</v>
      </c>
      <c r="H12" s="29">
        <f>H10+H11</f>
        <v>0</v>
      </c>
      <c r="I12" s="29">
        <f t="shared" si="4"/>
        <v>0</v>
      </c>
      <c r="J12">
        <f>146-I12+H12</f>
        <v>146</v>
      </c>
      <c r="L12" s="28"/>
    </row>
    <row r="13" spans="1:12" x14ac:dyDescent="0.2">
      <c r="A13" s="9"/>
      <c r="B13" s="10"/>
      <c r="C13" s="10"/>
      <c r="D13" s="10"/>
      <c r="E13" s="12"/>
      <c r="F13" s="3"/>
    </row>
    <row r="14" spans="1:12" ht="17" x14ac:dyDescent="0.25">
      <c r="A14" s="17"/>
      <c r="B14" s="10" t="s">
        <v>46</v>
      </c>
      <c r="C14" s="18" t="s">
        <v>50</v>
      </c>
      <c r="D14" s="19"/>
      <c r="E14" s="20"/>
      <c r="F14" s="3"/>
      <c r="G14" s="3"/>
      <c r="H14" s="3"/>
      <c r="I14" s="3"/>
      <c r="J14" s="3"/>
      <c r="L14" s="28"/>
    </row>
    <row r="15" spans="1:12" ht="17" x14ac:dyDescent="0.25">
      <c r="A15" s="17"/>
      <c r="B15" s="10"/>
      <c r="C15" s="18" t="s">
        <v>60</v>
      </c>
      <c r="D15" s="19"/>
      <c r="E15" s="20"/>
      <c r="F15" s="3"/>
      <c r="G15" s="3"/>
      <c r="H15" s="3"/>
      <c r="I15" s="3"/>
      <c r="J15" s="3"/>
      <c r="L15" s="28"/>
    </row>
    <row r="16" spans="1:12" ht="17" x14ac:dyDescent="0.25">
      <c r="A16" s="17"/>
      <c r="B16" s="14" t="s">
        <v>47</v>
      </c>
      <c r="C16" s="18" t="s">
        <v>35</v>
      </c>
      <c r="D16" s="19"/>
      <c r="E16" s="20"/>
      <c r="F16" s="3"/>
      <c r="G16" s="3"/>
      <c r="H16" s="3"/>
      <c r="I16" s="3"/>
      <c r="J16" s="3"/>
    </row>
    <row r="17" spans="1:12" ht="18" thickBot="1" x14ac:dyDescent="0.3">
      <c r="A17" s="21"/>
      <c r="B17" s="22"/>
      <c r="C17" s="23"/>
      <c r="D17" s="24"/>
      <c r="E17" s="25"/>
      <c r="F17" s="3"/>
      <c r="G17" s="3"/>
      <c r="H17" s="3"/>
      <c r="I17" s="3"/>
      <c r="J17" s="3"/>
    </row>
    <row r="18" spans="1:12" ht="17" x14ac:dyDescent="0.25">
      <c r="A18" s="5">
        <v>5</v>
      </c>
      <c r="B18" s="6" t="s">
        <v>46</v>
      </c>
      <c r="C18" s="7" t="s">
        <v>51</v>
      </c>
      <c r="D18" s="6"/>
      <c r="E18" s="8" t="s">
        <v>37</v>
      </c>
      <c r="F18" s="26" t="s">
        <v>54</v>
      </c>
      <c r="G18">
        <f t="shared" ref="G18" si="5">(LEN(C19)-LEN(SUBSTITUTE(C19,"x","")))</f>
        <v>1</v>
      </c>
      <c r="H18">
        <f>LEN(C20)-LEN(SUBSTITUTE(C20,"-",""))</f>
        <v>0</v>
      </c>
      <c r="I18">
        <f t="shared" ref="I18" si="6">LEN(C18)-LEN(SUBSTITUTE(C18,"-",""))</f>
        <v>0</v>
      </c>
    </row>
    <row r="19" spans="1:12" ht="17" x14ac:dyDescent="0.25">
      <c r="A19" s="9"/>
      <c r="B19" s="10"/>
      <c r="C19" s="11" t="s">
        <v>62</v>
      </c>
      <c r="D19" s="10"/>
      <c r="E19" s="12"/>
      <c r="F19" s="3" t="s">
        <v>56</v>
      </c>
      <c r="G19">
        <f t="shared" ref="G19" si="7">(LEN(C23)-LEN(SUBSTITUTE(C23,"x","")))</f>
        <v>0</v>
      </c>
      <c r="H19">
        <f>LEN(C24)-LEN(SUBSTITUTE(C24,"-",""))</f>
        <v>0</v>
      </c>
      <c r="I19">
        <f t="shared" ref="I19" si="8">LEN(C22)-LEN(SUBSTITUTE(C22,"-",""))</f>
        <v>0</v>
      </c>
    </row>
    <row r="20" spans="1:12" ht="17" x14ac:dyDescent="0.25">
      <c r="A20" s="13"/>
      <c r="B20" s="14" t="s">
        <v>47</v>
      </c>
      <c r="C20" s="15" t="s">
        <v>4</v>
      </c>
      <c r="D20" s="14"/>
      <c r="E20" s="16"/>
      <c r="F20" s="3" t="s">
        <v>55</v>
      </c>
      <c r="G20" s="29">
        <f t="shared" ref="G20:I20" si="9">G18+G19</f>
        <v>1</v>
      </c>
      <c r="H20" s="29">
        <f>H18+H19</f>
        <v>0</v>
      </c>
      <c r="I20" s="29">
        <f t="shared" si="9"/>
        <v>0</v>
      </c>
      <c r="J20">
        <f>146-I20+H20</f>
        <v>146</v>
      </c>
      <c r="L20" s="28"/>
    </row>
    <row r="21" spans="1:12" x14ac:dyDescent="0.2">
      <c r="A21" s="9"/>
      <c r="B21" s="10"/>
      <c r="C21" s="10"/>
      <c r="D21" s="10"/>
      <c r="E21" s="12"/>
      <c r="F21" s="3"/>
      <c r="L21" s="28"/>
    </row>
    <row r="22" spans="1:12" ht="17" x14ac:dyDescent="0.25">
      <c r="A22" s="17"/>
      <c r="B22" s="10" t="s">
        <v>46</v>
      </c>
      <c r="C22" s="18" t="s">
        <v>5</v>
      </c>
      <c r="D22" s="19"/>
      <c r="E22" s="20"/>
      <c r="F22" s="3"/>
      <c r="G22" s="3"/>
      <c r="H22" s="3"/>
      <c r="I22" s="3"/>
      <c r="J22" s="3"/>
    </row>
    <row r="23" spans="1:12" ht="17" x14ac:dyDescent="0.25">
      <c r="A23" s="17"/>
      <c r="B23" s="10"/>
      <c r="C23" s="18" t="s">
        <v>24</v>
      </c>
      <c r="D23" s="19"/>
      <c r="E23" s="20"/>
      <c r="F23" s="3"/>
      <c r="G23" s="3"/>
      <c r="H23" s="3"/>
      <c r="I23" s="3"/>
      <c r="J23" s="3"/>
      <c r="L23" s="28"/>
    </row>
    <row r="24" spans="1:12" ht="17" x14ac:dyDescent="0.25">
      <c r="A24" s="17"/>
      <c r="B24" s="14" t="s">
        <v>47</v>
      </c>
      <c r="C24" s="18" t="s">
        <v>5</v>
      </c>
      <c r="D24" s="19"/>
      <c r="E24" s="20"/>
      <c r="F24" s="3"/>
      <c r="G24" s="3"/>
      <c r="H24" s="3"/>
      <c r="I24" s="3"/>
      <c r="J24" s="3"/>
      <c r="L24" s="28"/>
    </row>
    <row r="25" spans="1:12" ht="18" thickBot="1" x14ac:dyDescent="0.3">
      <c r="A25" s="21"/>
      <c r="B25" s="22"/>
      <c r="C25" s="23"/>
      <c r="D25" s="24"/>
      <c r="E25" s="25"/>
      <c r="F25" s="3"/>
      <c r="G25" s="3"/>
      <c r="H25" s="3"/>
      <c r="I25" s="3"/>
      <c r="J25" s="3"/>
    </row>
    <row r="26" spans="1:12" ht="17" x14ac:dyDescent="0.25">
      <c r="A26" s="5">
        <v>6</v>
      </c>
      <c r="B26" s="6" t="s">
        <v>46</v>
      </c>
      <c r="C26" s="7" t="s">
        <v>25</v>
      </c>
      <c r="D26" s="6"/>
      <c r="E26" s="8" t="s">
        <v>38</v>
      </c>
      <c r="F26" s="26" t="s">
        <v>54</v>
      </c>
      <c r="G26">
        <f t="shared" ref="G26" si="10">(LEN(C27)-LEN(SUBSTITUTE(C27,"x","")))</f>
        <v>0</v>
      </c>
      <c r="H26">
        <f>LEN(C28)-LEN(SUBSTITUTE(C28,"-",""))</f>
        <v>0</v>
      </c>
      <c r="I26">
        <f t="shared" ref="I26" si="11">LEN(C26)-LEN(SUBSTITUTE(C26,"-",""))</f>
        <v>36</v>
      </c>
      <c r="L26" s="28"/>
    </row>
    <row r="27" spans="1:12" ht="17" x14ac:dyDescent="0.25">
      <c r="A27" s="9"/>
      <c r="B27" s="10"/>
      <c r="C27" s="11" t="s">
        <v>26</v>
      </c>
      <c r="D27" s="10"/>
      <c r="E27" s="12"/>
      <c r="F27" s="3" t="s">
        <v>56</v>
      </c>
      <c r="G27">
        <f t="shared" ref="G27" si="12">(LEN(C31)-LEN(SUBSTITUTE(C31,"x","")))</f>
        <v>0</v>
      </c>
      <c r="H27">
        <f>LEN(C32)-LEN(SUBSTITUTE(C32,"-",""))</f>
        <v>0</v>
      </c>
      <c r="I27">
        <f t="shared" ref="I27" si="13">LEN(C30)-LEN(SUBSTITUTE(C30,"-",""))</f>
        <v>0</v>
      </c>
      <c r="L27" s="28"/>
    </row>
    <row r="28" spans="1:12" ht="17" x14ac:dyDescent="0.25">
      <c r="A28" s="13"/>
      <c r="B28" s="14" t="s">
        <v>47</v>
      </c>
      <c r="C28" s="15" t="s">
        <v>27</v>
      </c>
      <c r="D28" s="14"/>
      <c r="E28" s="16"/>
      <c r="F28" s="3" t="s">
        <v>55</v>
      </c>
      <c r="G28" s="29">
        <f t="shared" ref="G28:I28" si="14">G26+G27</f>
        <v>0</v>
      </c>
      <c r="H28" s="29">
        <f>H26+H27</f>
        <v>0</v>
      </c>
      <c r="I28" s="29">
        <f t="shared" si="14"/>
        <v>36</v>
      </c>
      <c r="J28">
        <f>146-I28+H28</f>
        <v>110</v>
      </c>
    </row>
    <row r="29" spans="1:12" x14ac:dyDescent="0.2">
      <c r="A29" s="9"/>
      <c r="B29" s="10"/>
      <c r="C29" s="10"/>
      <c r="D29" s="10"/>
      <c r="E29" s="12"/>
      <c r="F29" s="3"/>
    </row>
    <row r="30" spans="1:12" ht="17" x14ac:dyDescent="0.25">
      <c r="A30" s="17"/>
      <c r="B30" s="10" t="s">
        <v>46</v>
      </c>
      <c r="C30" s="18" t="s">
        <v>28</v>
      </c>
      <c r="D30" s="19"/>
      <c r="E30" s="20"/>
      <c r="F30" s="3"/>
      <c r="G30" s="3"/>
      <c r="H30" s="3"/>
      <c r="I30" s="3"/>
      <c r="J30" s="3"/>
    </row>
    <row r="31" spans="1:12" ht="17" x14ac:dyDescent="0.25">
      <c r="A31" s="17"/>
      <c r="B31" s="10"/>
      <c r="C31" s="18" t="s">
        <v>24</v>
      </c>
      <c r="D31" s="19"/>
      <c r="E31" s="20"/>
      <c r="F31" s="3"/>
      <c r="G31" s="3"/>
      <c r="H31" s="3"/>
      <c r="I31" s="3"/>
      <c r="J31" s="3"/>
    </row>
    <row r="32" spans="1:12" ht="17" x14ac:dyDescent="0.25">
      <c r="A32" s="17"/>
      <c r="B32" s="14" t="s">
        <v>47</v>
      </c>
      <c r="C32" s="18" t="s">
        <v>28</v>
      </c>
      <c r="D32" s="19"/>
      <c r="E32" s="20"/>
      <c r="F32" s="3"/>
      <c r="G32" s="3"/>
      <c r="H32" s="3"/>
      <c r="I32" s="3"/>
      <c r="J32" s="3"/>
    </row>
    <row r="33" spans="1:12" ht="18" thickBot="1" x14ac:dyDescent="0.3">
      <c r="A33" s="21"/>
      <c r="B33" s="22"/>
      <c r="C33" s="23"/>
      <c r="D33" s="24"/>
      <c r="E33" s="25"/>
      <c r="F33" s="3"/>
      <c r="G33" s="3"/>
      <c r="H33" s="3"/>
      <c r="I33" s="3"/>
      <c r="J33" s="3"/>
    </row>
    <row r="34" spans="1:12" ht="17" x14ac:dyDescent="0.25">
      <c r="A34" s="5">
        <v>7</v>
      </c>
      <c r="B34" s="6" t="s">
        <v>46</v>
      </c>
      <c r="C34" s="7" t="s">
        <v>6</v>
      </c>
      <c r="D34" s="6"/>
      <c r="E34" s="8" t="s">
        <v>39</v>
      </c>
      <c r="F34" s="26" t="s">
        <v>54</v>
      </c>
      <c r="G34">
        <f t="shared" ref="G34" si="15">(LEN(C35)-LEN(SUBSTITUTE(C35,"x","")))</f>
        <v>0</v>
      </c>
      <c r="H34">
        <f>LEN(C36)-LEN(SUBSTITUTE(C36,"-",""))</f>
        <v>0</v>
      </c>
      <c r="I34">
        <f t="shared" ref="I34" si="16">LEN(C34)-LEN(SUBSTITUTE(C34,"-",""))</f>
        <v>0</v>
      </c>
    </row>
    <row r="35" spans="1:12" ht="17" x14ac:dyDescent="0.25">
      <c r="A35" s="9"/>
      <c r="B35" s="10"/>
      <c r="C35" s="11" t="s">
        <v>7</v>
      </c>
      <c r="D35" s="10"/>
      <c r="E35" s="12"/>
      <c r="F35" s="3" t="s">
        <v>56</v>
      </c>
      <c r="G35">
        <f t="shared" ref="G35" si="17">(LEN(C39)-LEN(SUBSTITUTE(C39,"x","")))</f>
        <v>0</v>
      </c>
      <c r="H35">
        <f>LEN(C40)-LEN(SUBSTITUTE(C40,"-",""))</f>
        <v>0</v>
      </c>
      <c r="I35">
        <f t="shared" ref="I35" si="18">LEN(C38)-LEN(SUBSTITUTE(C38,"-",""))</f>
        <v>0</v>
      </c>
    </row>
    <row r="36" spans="1:12" ht="17" x14ac:dyDescent="0.25">
      <c r="A36" s="13"/>
      <c r="B36" s="14" t="s">
        <v>47</v>
      </c>
      <c r="C36" s="15" t="s">
        <v>8</v>
      </c>
      <c r="D36" s="14"/>
      <c r="E36" s="16"/>
      <c r="F36" s="3" t="s">
        <v>55</v>
      </c>
      <c r="G36" s="29">
        <f t="shared" ref="G36:I36" si="19">G34+G35</f>
        <v>0</v>
      </c>
      <c r="H36" s="29">
        <f>H34+H35</f>
        <v>0</v>
      </c>
      <c r="I36" s="29">
        <f t="shared" si="19"/>
        <v>0</v>
      </c>
      <c r="J36">
        <f>146-I36+H36</f>
        <v>146</v>
      </c>
    </row>
    <row r="37" spans="1:12" x14ac:dyDescent="0.2">
      <c r="A37" s="9"/>
      <c r="B37" s="10"/>
      <c r="C37" s="10"/>
      <c r="D37" s="10"/>
      <c r="E37" s="12"/>
      <c r="F37" s="3"/>
    </row>
    <row r="38" spans="1:12" ht="17" x14ac:dyDescent="0.25">
      <c r="A38" s="17"/>
      <c r="B38" s="10" t="s">
        <v>46</v>
      </c>
      <c r="C38" s="18" t="s">
        <v>9</v>
      </c>
      <c r="D38" s="19"/>
      <c r="E38" s="20"/>
      <c r="F38" s="3"/>
      <c r="G38" s="3"/>
      <c r="H38" s="3"/>
      <c r="I38" s="3"/>
      <c r="J38" s="3"/>
    </row>
    <row r="39" spans="1:12" ht="17" x14ac:dyDescent="0.25">
      <c r="A39" s="17"/>
      <c r="B39" s="10"/>
      <c r="C39" s="18" t="s">
        <v>24</v>
      </c>
      <c r="D39" s="19"/>
      <c r="E39" s="20"/>
      <c r="F39" s="3"/>
      <c r="G39" s="3"/>
      <c r="H39" s="3"/>
      <c r="I39" s="3"/>
      <c r="J39" s="3"/>
    </row>
    <row r="40" spans="1:12" ht="17" x14ac:dyDescent="0.25">
      <c r="A40" s="17"/>
      <c r="B40" s="14" t="s">
        <v>47</v>
      </c>
      <c r="C40" s="18" t="s">
        <v>9</v>
      </c>
      <c r="D40" s="19"/>
      <c r="E40" s="20"/>
      <c r="F40" s="3"/>
      <c r="G40" s="3"/>
      <c r="H40" s="3"/>
      <c r="I40" s="3"/>
      <c r="J40" s="3"/>
    </row>
    <row r="41" spans="1:12" ht="18" thickBot="1" x14ac:dyDescent="0.3">
      <c r="A41" s="21"/>
      <c r="B41" s="22"/>
      <c r="C41" s="23"/>
      <c r="D41" s="24"/>
      <c r="E41" s="25"/>
      <c r="F41" s="3"/>
      <c r="G41" s="3"/>
      <c r="H41" s="3"/>
      <c r="I41" s="3"/>
      <c r="J41" s="3"/>
    </row>
    <row r="42" spans="1:12" ht="17" x14ac:dyDescent="0.25">
      <c r="A42" s="5">
        <v>8</v>
      </c>
      <c r="B42" s="6" t="s">
        <v>46</v>
      </c>
      <c r="C42" s="7" t="s">
        <v>10</v>
      </c>
      <c r="D42" s="6"/>
      <c r="E42" s="8" t="s">
        <v>40</v>
      </c>
      <c r="F42" s="26" t="s">
        <v>54</v>
      </c>
      <c r="G42">
        <f t="shared" ref="G42" si="20">(LEN(C43)-LEN(SUBSTITUTE(C43,"x","")))</f>
        <v>0</v>
      </c>
      <c r="H42">
        <f>LEN(C44)-LEN(SUBSTITUTE(C44,"-",""))</f>
        <v>0</v>
      </c>
      <c r="I42">
        <f t="shared" ref="I42" si="21">LEN(C42)-LEN(SUBSTITUTE(C42,"-",""))</f>
        <v>0</v>
      </c>
      <c r="L42" s="28"/>
    </row>
    <row r="43" spans="1:12" ht="17" x14ac:dyDescent="0.25">
      <c r="A43" s="9"/>
      <c r="B43" s="10"/>
      <c r="C43" s="11" t="s">
        <v>2</v>
      </c>
      <c r="D43" s="10"/>
      <c r="E43" s="12"/>
      <c r="F43" s="3" t="s">
        <v>56</v>
      </c>
      <c r="G43">
        <f t="shared" ref="G43" si="22">(LEN(C47)-LEN(SUBSTITUTE(C47,"x","")))</f>
        <v>0</v>
      </c>
      <c r="H43">
        <f>LEN(C48)-LEN(SUBSTITUTE(C48,"-",""))</f>
        <v>0</v>
      </c>
      <c r="I43">
        <f t="shared" ref="I43" si="23">LEN(C46)-LEN(SUBSTITUTE(C46,"-",""))</f>
        <v>16</v>
      </c>
      <c r="L43" s="1"/>
    </row>
    <row r="44" spans="1:12" ht="17" x14ac:dyDescent="0.25">
      <c r="A44" s="13"/>
      <c r="B44" s="14" t="s">
        <v>47</v>
      </c>
      <c r="C44" s="15" t="s">
        <v>11</v>
      </c>
      <c r="D44" s="14"/>
      <c r="E44" s="16"/>
      <c r="F44" s="3" t="s">
        <v>55</v>
      </c>
      <c r="G44" s="29">
        <f t="shared" ref="G44:I44" si="24">G42+G43</f>
        <v>0</v>
      </c>
      <c r="H44" s="29">
        <f>H42+H43</f>
        <v>0</v>
      </c>
      <c r="I44" s="29">
        <f t="shared" si="24"/>
        <v>16</v>
      </c>
      <c r="J44">
        <f>146-I44+H44</f>
        <v>130</v>
      </c>
    </row>
    <row r="45" spans="1:12" x14ac:dyDescent="0.2">
      <c r="A45" s="9"/>
      <c r="B45" s="10"/>
      <c r="C45" s="10"/>
      <c r="D45" s="10"/>
      <c r="E45" s="12"/>
      <c r="F45" s="3"/>
    </row>
    <row r="46" spans="1:12" ht="17" x14ac:dyDescent="0.25">
      <c r="A46" s="17"/>
      <c r="B46" s="10" t="s">
        <v>46</v>
      </c>
      <c r="C46" s="18" t="s">
        <v>29</v>
      </c>
      <c r="D46" s="19"/>
      <c r="E46" s="20"/>
      <c r="F46" s="3"/>
      <c r="G46" s="3"/>
      <c r="H46" s="3"/>
      <c r="I46" s="3"/>
      <c r="J46" s="3"/>
      <c r="L46" s="2"/>
    </row>
    <row r="47" spans="1:12" ht="17" x14ac:dyDescent="0.25">
      <c r="A47" s="17"/>
      <c r="B47" s="10"/>
      <c r="C47" s="18" t="s">
        <v>30</v>
      </c>
      <c r="D47" s="19"/>
      <c r="E47" s="20"/>
      <c r="F47" s="3"/>
      <c r="G47" s="3"/>
      <c r="H47" s="3"/>
      <c r="I47" s="3"/>
      <c r="J47" s="3"/>
    </row>
    <row r="48" spans="1:12" ht="17" x14ac:dyDescent="0.25">
      <c r="A48" s="17"/>
      <c r="B48" s="14" t="s">
        <v>47</v>
      </c>
      <c r="C48" s="18" t="s">
        <v>41</v>
      </c>
      <c r="D48" s="19"/>
      <c r="E48" s="20"/>
      <c r="F48" s="3"/>
      <c r="G48" s="3"/>
      <c r="H48" s="3"/>
      <c r="I48" s="3"/>
      <c r="J48" s="3"/>
    </row>
    <row r="49" spans="1:10" ht="18" thickBot="1" x14ac:dyDescent="0.3">
      <c r="A49" s="21"/>
      <c r="B49" s="22"/>
      <c r="C49" s="23"/>
      <c r="D49" s="24"/>
      <c r="E49" s="25"/>
      <c r="F49" s="3"/>
      <c r="G49" s="3"/>
      <c r="H49" s="3"/>
      <c r="I49" s="3"/>
      <c r="J49" s="3"/>
    </row>
    <row r="50" spans="1:10" ht="17" x14ac:dyDescent="0.25">
      <c r="A50" s="5">
        <v>9</v>
      </c>
      <c r="B50" s="6" t="s">
        <v>46</v>
      </c>
      <c r="C50" s="7" t="s">
        <v>12</v>
      </c>
      <c r="D50" s="6"/>
      <c r="E50" s="8" t="s">
        <v>42</v>
      </c>
      <c r="F50" s="26" t="s">
        <v>54</v>
      </c>
      <c r="G50">
        <f t="shared" ref="G50" si="25">(LEN(C51)-LEN(SUBSTITUTE(C51,"x","")))</f>
        <v>0</v>
      </c>
      <c r="H50">
        <f>LEN(C52)-LEN(SUBSTITUTE(C52,"-",""))</f>
        <v>1</v>
      </c>
      <c r="I50">
        <f t="shared" ref="I50" si="26">LEN(C50)-LEN(SUBSTITUTE(C50,"-",""))</f>
        <v>0</v>
      </c>
    </row>
    <row r="51" spans="1:10" ht="17" x14ac:dyDescent="0.25">
      <c r="A51" s="9"/>
      <c r="B51" s="10"/>
      <c r="C51" s="11" t="s">
        <v>31</v>
      </c>
      <c r="D51" s="10"/>
      <c r="E51" s="12"/>
      <c r="F51" s="3" t="s">
        <v>56</v>
      </c>
      <c r="G51">
        <f t="shared" ref="G51" si="27">(LEN(C55)-LEN(SUBSTITUTE(C55,"x","")))</f>
        <v>0</v>
      </c>
      <c r="H51">
        <f>LEN(C56)-LEN(SUBSTITUTE(C56,"-",""))</f>
        <v>0</v>
      </c>
      <c r="I51">
        <f t="shared" ref="I51" si="28">LEN(C54)-LEN(SUBSTITUTE(C54,"-",""))</f>
        <v>0</v>
      </c>
    </row>
    <row r="52" spans="1:10" ht="17" x14ac:dyDescent="0.25">
      <c r="A52" s="13"/>
      <c r="B52" s="14" t="s">
        <v>47</v>
      </c>
      <c r="C52" s="15" t="s">
        <v>32</v>
      </c>
      <c r="D52" s="14"/>
      <c r="E52" s="16"/>
      <c r="F52" s="3" t="s">
        <v>55</v>
      </c>
      <c r="G52" s="29">
        <f t="shared" ref="G52:I52" si="29">G50+G51</f>
        <v>0</v>
      </c>
      <c r="H52" s="29">
        <f>H50+H51</f>
        <v>1</v>
      </c>
      <c r="I52" s="29">
        <f t="shared" si="29"/>
        <v>0</v>
      </c>
      <c r="J52">
        <f>146-I52+H52</f>
        <v>147</v>
      </c>
    </row>
    <row r="53" spans="1:10" x14ac:dyDescent="0.2">
      <c r="A53" s="9"/>
      <c r="B53" s="10"/>
      <c r="C53" s="10"/>
      <c r="D53" s="10"/>
      <c r="E53" s="12"/>
      <c r="F53" s="3"/>
    </row>
    <row r="54" spans="1:10" ht="17" x14ac:dyDescent="0.25">
      <c r="A54" s="17"/>
      <c r="B54" s="10" t="s">
        <v>46</v>
      </c>
      <c r="C54" s="18" t="s">
        <v>13</v>
      </c>
      <c r="D54" s="19"/>
      <c r="E54" s="20"/>
      <c r="F54" s="3"/>
      <c r="G54" s="3"/>
      <c r="H54" s="3"/>
      <c r="I54" s="3"/>
      <c r="J54" s="3"/>
    </row>
    <row r="55" spans="1:10" ht="17" x14ac:dyDescent="0.25">
      <c r="A55" s="17"/>
      <c r="B55" s="10"/>
      <c r="C55" s="18" t="s">
        <v>24</v>
      </c>
      <c r="D55" s="19"/>
      <c r="E55" s="20"/>
      <c r="F55" s="3"/>
      <c r="G55" s="3"/>
      <c r="H55" s="3"/>
      <c r="I55" s="3"/>
      <c r="J55" s="3"/>
    </row>
    <row r="56" spans="1:10" ht="17" x14ac:dyDescent="0.25">
      <c r="A56" s="17"/>
      <c r="B56" s="14" t="s">
        <v>47</v>
      </c>
      <c r="C56" s="18" t="s">
        <v>13</v>
      </c>
      <c r="D56" s="19"/>
      <c r="E56" s="20"/>
      <c r="F56" s="3"/>
      <c r="G56" s="3"/>
      <c r="H56" s="3"/>
      <c r="I56" s="3"/>
      <c r="J56" s="3"/>
    </row>
    <row r="57" spans="1:10" ht="18" thickBot="1" x14ac:dyDescent="0.3">
      <c r="A57" s="21"/>
      <c r="B57" s="22"/>
      <c r="C57" s="23"/>
      <c r="D57" s="24"/>
      <c r="E57" s="25"/>
      <c r="F57" s="3"/>
      <c r="G57" s="3"/>
      <c r="H57" s="3"/>
      <c r="I57" s="3"/>
      <c r="J57" s="3"/>
    </row>
    <row r="58" spans="1:10" ht="17" x14ac:dyDescent="0.25">
      <c r="A58" s="5">
        <v>10</v>
      </c>
      <c r="B58" s="6" t="s">
        <v>46</v>
      </c>
      <c r="C58" s="7" t="s">
        <v>14</v>
      </c>
      <c r="D58" s="6"/>
      <c r="E58" s="8" t="s">
        <v>43</v>
      </c>
      <c r="F58" s="26" t="s">
        <v>54</v>
      </c>
      <c r="G58">
        <f t="shared" ref="G58" si="30">(LEN(C59)-LEN(SUBSTITUTE(C59,"x","")))</f>
        <v>0</v>
      </c>
      <c r="H58">
        <f>LEN(C60)-LEN(SUBSTITUTE(C60,"-",""))</f>
        <v>0</v>
      </c>
      <c r="I58">
        <f t="shared" ref="I58" si="31">LEN(C58)-LEN(SUBSTITUTE(C58,"-",""))</f>
        <v>0</v>
      </c>
    </row>
    <row r="59" spans="1:10" ht="17" x14ac:dyDescent="0.25">
      <c r="A59" s="9"/>
      <c r="B59" s="10"/>
      <c r="C59" s="11" t="s">
        <v>7</v>
      </c>
      <c r="D59" s="10"/>
      <c r="E59" s="12"/>
      <c r="F59" s="3" t="s">
        <v>56</v>
      </c>
      <c r="G59">
        <f t="shared" ref="G59" si="32">(LEN(C63)-LEN(SUBSTITUTE(C63,"x","")))</f>
        <v>0</v>
      </c>
      <c r="H59">
        <f>LEN(C64)-LEN(SUBSTITUTE(C64,"-",""))</f>
        <v>0</v>
      </c>
      <c r="I59">
        <f t="shared" ref="I59" si="33">LEN(C62)-LEN(SUBSTITUTE(C62,"-",""))</f>
        <v>0</v>
      </c>
    </row>
    <row r="60" spans="1:10" ht="17" x14ac:dyDescent="0.25">
      <c r="A60" s="13"/>
      <c r="B60" s="14" t="s">
        <v>47</v>
      </c>
      <c r="C60" s="15" t="s">
        <v>15</v>
      </c>
      <c r="D60" s="14"/>
      <c r="E60" s="16"/>
      <c r="F60" s="3" t="s">
        <v>55</v>
      </c>
      <c r="G60" s="29">
        <f t="shared" ref="G60:I60" si="34">G58+G59</f>
        <v>0</v>
      </c>
      <c r="H60" s="29">
        <f>H58+H59</f>
        <v>0</v>
      </c>
      <c r="I60" s="29">
        <f t="shared" si="34"/>
        <v>0</v>
      </c>
      <c r="J60">
        <f>146-I60+H60</f>
        <v>146</v>
      </c>
    </row>
    <row r="61" spans="1:10" x14ac:dyDescent="0.2">
      <c r="A61" s="9"/>
      <c r="B61" s="10"/>
      <c r="C61" s="10"/>
      <c r="D61" s="10"/>
      <c r="E61" s="12"/>
      <c r="F61" s="3"/>
    </row>
    <row r="62" spans="1:10" ht="17" x14ac:dyDescent="0.25">
      <c r="A62" s="17"/>
      <c r="B62" s="10" t="s">
        <v>46</v>
      </c>
      <c r="C62" s="18" t="s">
        <v>16</v>
      </c>
      <c r="D62" s="19"/>
      <c r="E62" s="20"/>
      <c r="F62" s="3"/>
      <c r="G62" s="3"/>
      <c r="H62" s="3"/>
      <c r="I62" s="3"/>
      <c r="J62" s="3"/>
    </row>
    <row r="63" spans="1:10" ht="17" x14ac:dyDescent="0.25">
      <c r="A63" s="17"/>
      <c r="B63" s="10"/>
      <c r="C63" s="18" t="s">
        <v>24</v>
      </c>
      <c r="D63" s="19"/>
      <c r="E63" s="20"/>
      <c r="F63" s="3"/>
      <c r="G63" s="3"/>
      <c r="H63" s="3"/>
      <c r="I63" s="3"/>
      <c r="J63" s="3"/>
    </row>
    <row r="64" spans="1:10" ht="17" x14ac:dyDescent="0.25">
      <c r="A64" s="17"/>
      <c r="B64" s="14" t="s">
        <v>47</v>
      </c>
      <c r="C64" s="18" t="s">
        <v>16</v>
      </c>
      <c r="D64" s="19"/>
      <c r="E64" s="20"/>
      <c r="F64" s="3"/>
      <c r="G64" s="3"/>
      <c r="H64" s="3"/>
      <c r="I64" s="3"/>
      <c r="J64" s="3"/>
    </row>
    <row r="65" spans="1:12" ht="18" thickBot="1" x14ac:dyDescent="0.3">
      <c r="A65" s="21"/>
      <c r="B65" s="22"/>
      <c r="C65" s="23"/>
      <c r="D65" s="24"/>
      <c r="E65" s="25"/>
      <c r="F65" s="3"/>
      <c r="G65" s="3"/>
      <c r="H65" s="3"/>
      <c r="I65" s="3"/>
      <c r="J65" s="3"/>
    </row>
    <row r="66" spans="1:12" ht="17" x14ac:dyDescent="0.25">
      <c r="A66" s="5">
        <v>11</v>
      </c>
      <c r="B66" s="6" t="s">
        <v>46</v>
      </c>
      <c r="C66" s="7" t="s">
        <v>17</v>
      </c>
      <c r="D66" s="6"/>
      <c r="E66" s="8" t="s">
        <v>44</v>
      </c>
      <c r="F66" s="26" t="s">
        <v>54</v>
      </c>
      <c r="G66">
        <f t="shared" ref="G66" si="35">(LEN(C67)-LEN(SUBSTITUTE(C67,"x","")))</f>
        <v>0</v>
      </c>
      <c r="H66">
        <f>LEN(C68)-LEN(SUBSTITUTE(C68,"-",""))</f>
        <v>0</v>
      </c>
      <c r="I66">
        <f t="shared" ref="I66" si="36">LEN(C66)-LEN(SUBSTITUTE(C66,"-",""))</f>
        <v>0</v>
      </c>
    </row>
    <row r="67" spans="1:12" ht="17" x14ac:dyDescent="0.25">
      <c r="A67" s="9"/>
      <c r="B67" s="10"/>
      <c r="C67" s="11" t="s">
        <v>18</v>
      </c>
      <c r="D67" s="10"/>
      <c r="E67" s="12"/>
      <c r="F67" s="3" t="s">
        <v>56</v>
      </c>
      <c r="G67">
        <f t="shared" ref="G67" si="37">(LEN(C71)-LEN(SUBSTITUTE(C71,"x","")))</f>
        <v>0</v>
      </c>
      <c r="H67">
        <f>LEN(C72)-LEN(SUBSTITUTE(C72,"-",""))</f>
        <v>0</v>
      </c>
      <c r="I67">
        <f t="shared" ref="I67" si="38">LEN(C70)-LEN(SUBSTITUTE(C70,"-",""))</f>
        <v>0</v>
      </c>
    </row>
    <row r="68" spans="1:12" ht="17" x14ac:dyDescent="0.25">
      <c r="A68" s="13"/>
      <c r="B68" s="14" t="s">
        <v>47</v>
      </c>
      <c r="C68" s="15" t="s">
        <v>19</v>
      </c>
      <c r="D68" s="14"/>
      <c r="E68" s="16"/>
      <c r="F68" s="3" t="s">
        <v>55</v>
      </c>
      <c r="G68" s="29">
        <f t="shared" ref="G68:I68" si="39">G66+G67</f>
        <v>0</v>
      </c>
      <c r="H68" s="29">
        <f>H66+H67</f>
        <v>0</v>
      </c>
      <c r="I68" s="29">
        <f t="shared" si="39"/>
        <v>0</v>
      </c>
      <c r="J68">
        <f>146-I68+H68</f>
        <v>146</v>
      </c>
    </row>
    <row r="69" spans="1:12" x14ac:dyDescent="0.2">
      <c r="A69" s="9"/>
      <c r="B69" s="10"/>
      <c r="C69" s="10"/>
      <c r="D69" s="10"/>
      <c r="E69" s="12"/>
      <c r="F69" s="3"/>
    </row>
    <row r="70" spans="1:12" ht="17" x14ac:dyDescent="0.25">
      <c r="A70" s="17"/>
      <c r="B70" s="10" t="s">
        <v>46</v>
      </c>
      <c r="C70" s="18" t="s">
        <v>20</v>
      </c>
      <c r="D70" s="19"/>
      <c r="E70" s="20"/>
      <c r="F70" s="3"/>
      <c r="G70" s="3"/>
      <c r="H70" s="3"/>
      <c r="I70" s="3"/>
      <c r="J70" s="3"/>
    </row>
    <row r="71" spans="1:12" ht="17" x14ac:dyDescent="0.25">
      <c r="A71" s="17"/>
      <c r="B71" s="10"/>
      <c r="C71" s="18" t="s">
        <v>24</v>
      </c>
      <c r="D71" s="19"/>
      <c r="E71" s="20"/>
      <c r="F71" s="3"/>
      <c r="G71" s="3"/>
      <c r="H71" s="3"/>
      <c r="I71" s="3"/>
      <c r="J71" s="3"/>
    </row>
    <row r="72" spans="1:12" ht="17" x14ac:dyDescent="0.25">
      <c r="A72" s="17"/>
      <c r="B72" s="14" t="s">
        <v>47</v>
      </c>
      <c r="C72" s="18" t="s">
        <v>20</v>
      </c>
      <c r="D72" s="19"/>
      <c r="E72" s="20"/>
      <c r="F72" s="3"/>
      <c r="G72" s="3"/>
      <c r="H72" s="3"/>
      <c r="I72" s="3"/>
      <c r="J72" s="3"/>
    </row>
    <row r="73" spans="1:12" ht="18" thickBot="1" x14ac:dyDescent="0.3">
      <c r="A73" s="21"/>
      <c r="B73" s="22"/>
      <c r="C73" s="23"/>
      <c r="D73" s="24"/>
      <c r="E73" s="25"/>
      <c r="F73" s="3"/>
      <c r="G73" s="3"/>
      <c r="H73" s="3"/>
      <c r="I73" s="3"/>
      <c r="J73" s="3"/>
    </row>
    <row r="74" spans="1:12" ht="17" x14ac:dyDescent="0.25">
      <c r="A74" s="5">
        <v>12</v>
      </c>
      <c r="B74" s="6" t="s">
        <v>46</v>
      </c>
      <c r="C74" s="7" t="s">
        <v>21</v>
      </c>
      <c r="D74" s="6"/>
      <c r="E74" s="8" t="s">
        <v>45</v>
      </c>
      <c r="F74" s="26" t="s">
        <v>54</v>
      </c>
      <c r="G74">
        <f t="shared" ref="G74" si="40">(LEN(C75)-LEN(SUBSTITUTE(C75,"x","")))</f>
        <v>0</v>
      </c>
      <c r="H74">
        <f>LEN(C76)-LEN(SUBSTITUTE(C76,"-",""))</f>
        <v>0</v>
      </c>
      <c r="I74">
        <f t="shared" ref="I74" si="41">LEN(C74)-LEN(SUBSTITUTE(C74,"-",""))</f>
        <v>0</v>
      </c>
      <c r="L74" s="28"/>
    </row>
    <row r="75" spans="1:12" ht="17" x14ac:dyDescent="0.25">
      <c r="A75" s="9"/>
      <c r="B75" s="10"/>
      <c r="C75" s="11" t="s">
        <v>7</v>
      </c>
      <c r="D75" s="10"/>
      <c r="E75" s="12"/>
      <c r="F75" s="3" t="s">
        <v>56</v>
      </c>
      <c r="G75">
        <f t="shared" ref="G75" si="42">(LEN(C79)-LEN(SUBSTITUTE(C79,"x","")))</f>
        <v>0</v>
      </c>
      <c r="H75">
        <f>LEN(C80)-LEN(SUBSTITUTE(C80,"-",""))</f>
        <v>0</v>
      </c>
      <c r="I75">
        <f t="shared" ref="I75" si="43">LEN(C78)-LEN(SUBSTITUTE(C78,"-",""))</f>
        <v>0</v>
      </c>
      <c r="L75" s="28"/>
    </row>
    <row r="76" spans="1:12" ht="17" x14ac:dyDescent="0.25">
      <c r="A76" s="13"/>
      <c r="B76" s="14" t="s">
        <v>47</v>
      </c>
      <c r="C76" s="15" t="s">
        <v>22</v>
      </c>
      <c r="D76" s="14"/>
      <c r="E76" s="16"/>
      <c r="F76" s="3" t="s">
        <v>55</v>
      </c>
      <c r="G76" s="29">
        <f t="shared" ref="G76:I76" si="44">G74+G75</f>
        <v>0</v>
      </c>
      <c r="H76" s="29">
        <f>H74+H75</f>
        <v>0</v>
      </c>
      <c r="I76" s="29">
        <f t="shared" si="44"/>
        <v>0</v>
      </c>
      <c r="J76">
        <f>146-I76+H76</f>
        <v>146</v>
      </c>
    </row>
    <row r="77" spans="1:12" x14ac:dyDescent="0.2">
      <c r="A77" s="9"/>
      <c r="B77" s="10"/>
      <c r="C77" s="10"/>
      <c r="D77" s="10"/>
      <c r="E77" s="12"/>
      <c r="F77" s="3"/>
    </row>
    <row r="78" spans="1:12" ht="17" x14ac:dyDescent="0.25">
      <c r="A78" s="17"/>
      <c r="B78" s="10" t="s">
        <v>46</v>
      </c>
      <c r="C78" s="18" t="s">
        <v>23</v>
      </c>
      <c r="D78" s="19"/>
      <c r="E78" s="20"/>
      <c r="F78" s="3"/>
      <c r="G78" s="3"/>
      <c r="H78" s="3"/>
      <c r="I78" s="3"/>
      <c r="J78" s="3"/>
    </row>
    <row r="79" spans="1:12" ht="17" x14ac:dyDescent="0.25">
      <c r="A79" s="17"/>
      <c r="B79" s="10"/>
      <c r="C79" s="18" t="s">
        <v>24</v>
      </c>
      <c r="D79" s="19"/>
      <c r="E79" s="20"/>
      <c r="F79" s="3"/>
      <c r="G79" s="3"/>
      <c r="H79" s="3"/>
      <c r="I79" s="3"/>
      <c r="J79" s="3"/>
    </row>
    <row r="80" spans="1:12" ht="17" x14ac:dyDescent="0.25">
      <c r="A80" s="17"/>
      <c r="B80" s="14" t="s">
        <v>47</v>
      </c>
      <c r="C80" s="18" t="s">
        <v>23</v>
      </c>
      <c r="D80" s="19"/>
      <c r="E80" s="20"/>
      <c r="F80" s="3"/>
      <c r="G80" s="3"/>
      <c r="H80" s="3"/>
      <c r="I80" s="3"/>
      <c r="J80" s="3"/>
    </row>
    <row r="81" spans="1:10" ht="18" thickBot="1" x14ac:dyDescent="0.3">
      <c r="A81" s="21"/>
      <c r="B81" s="22"/>
      <c r="C81" s="23"/>
      <c r="D81" s="24"/>
      <c r="E81" s="25"/>
      <c r="F81" s="3"/>
      <c r="G81" s="3"/>
      <c r="H81" s="3"/>
      <c r="I81" s="3"/>
      <c r="J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2018-12-01T18:38:45Z</dcterms:created>
  <dcterms:modified xsi:type="dcterms:W3CDTF">2018-12-01T21:59:27Z</dcterms:modified>
</cp:coreProperties>
</file>