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-xdnas\ctxcontractusers$\SMcHargue\Documents\"/>
    </mc:Choice>
  </mc:AlternateContent>
  <bookViews>
    <workbookView xWindow="0" yWindow="0" windowWidth="28680" windowHeight="10035"/>
  </bookViews>
  <sheets>
    <sheet name="List Guru Detail Report" sheetId="4" r:id="rId1"/>
    <sheet name="Orphaned or Missing" sheetId="5" r:id="rId2"/>
    <sheet name="Build Dynamic SQ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2" l="1"/>
  <c r="E1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3" i="2"/>
  <c r="E2" i="2"/>
</calcChain>
</file>

<file path=xl/sharedStrings.xml><?xml version="1.0" encoding="utf-8"?>
<sst xmlns="http://schemas.openxmlformats.org/spreadsheetml/2006/main" count="965" uniqueCount="222">
  <si>
    <t>MirrorTableName</t>
  </si>
  <si>
    <t>IC_BenefitsLinks</t>
  </si>
  <si>
    <t>JS3_SearchContext</t>
  </si>
  <si>
    <t>JS3_MegaMenu</t>
  </si>
  <si>
    <t>JS3_FAQS</t>
  </si>
  <si>
    <t>JS3_GroupResources</t>
  </si>
  <si>
    <t>JS3_FirmEvents</t>
  </si>
  <si>
    <t>IC_PDLinks</t>
  </si>
  <si>
    <t>JS3_CustomGroupTabs</t>
  </si>
  <si>
    <t>JS3_OfficeHotels</t>
  </si>
  <si>
    <t>JS3_PGInfo</t>
  </si>
  <si>
    <t>SPAdmin_DSSTeamNotes</t>
  </si>
  <si>
    <t>J3_TimekeeperTargets</t>
  </si>
  <si>
    <t>JS3_KeyContacts</t>
  </si>
  <si>
    <t>JS3_FirmNews</t>
  </si>
  <si>
    <t>SPJumpstart_HSListGuru_387Test</t>
  </si>
  <si>
    <t>IC_DepartmentCalendarURLs</t>
  </si>
  <si>
    <t>ICDeptMiscNotes</t>
  </si>
  <si>
    <t>ICResearch_eLibraries</t>
  </si>
  <si>
    <t>ICCCOSecBackSchedule</t>
  </si>
  <si>
    <t>ICPDMCLEList</t>
  </si>
  <si>
    <t>IC_IrellLife_Information</t>
  </si>
  <si>
    <t>ICIrellLifeMiscNotes</t>
  </si>
  <si>
    <t>ICIrellLifeFAQ</t>
  </si>
  <si>
    <t>ICFirmCalendar</t>
  </si>
  <si>
    <t>ICNBIFAQ</t>
  </si>
  <si>
    <t>ICIRISPasswords</t>
  </si>
  <si>
    <t>ICRecordsFAQ</t>
  </si>
  <si>
    <t>ICCommittees</t>
  </si>
  <si>
    <t>ICBenefitsAnnouncements</t>
  </si>
  <si>
    <t>ICPatProsFAQ</t>
  </si>
  <si>
    <t>ICITWikiList</t>
  </si>
  <si>
    <t>ICITWiki</t>
  </si>
  <si>
    <t>ICTrialCalendar</t>
  </si>
  <si>
    <t>ICAppsWiki</t>
  </si>
  <si>
    <t>ICIGFAQ</t>
  </si>
  <si>
    <t>ICLHPeople</t>
  </si>
  <si>
    <t>ICResearchNews</t>
  </si>
  <si>
    <t>ICResearch_DatabasesRevised</t>
  </si>
  <si>
    <t>IC_WFM_PTO_Test</t>
  </si>
  <si>
    <t>IC_CodeVault</t>
  </si>
  <si>
    <t>ICGovPostingsLinks</t>
  </si>
  <si>
    <t>ICCOVID19Daily</t>
  </si>
  <si>
    <t>ICTestFTP</t>
  </si>
  <si>
    <t>ICResearch_Quick_Links</t>
  </si>
  <si>
    <t>IC_SourceSSRSReports</t>
  </si>
  <si>
    <t>IC_FTP_Test_Pipeline</t>
  </si>
  <si>
    <t>SPHandshakeTest_HSListGuru</t>
  </si>
  <si>
    <t>JS3_SiteFooter</t>
  </si>
  <si>
    <t>ICDSSFAQs</t>
  </si>
  <si>
    <t>JS3_AdminInfo</t>
  </si>
  <si>
    <t>HSSearchHelp</t>
  </si>
  <si>
    <t>IC_Key_Department_Links</t>
  </si>
  <si>
    <t>ICResearch_Routing</t>
  </si>
  <si>
    <t>ICFirmNews</t>
  </si>
  <si>
    <t>JS3_QuickTools</t>
  </si>
  <si>
    <t>JS3_OfficeFacts</t>
  </si>
  <si>
    <t>JS3_Offices</t>
  </si>
  <si>
    <t>IC_Dept_Benefits_Calendar</t>
  </si>
  <si>
    <t>IC_IMDeptLibs</t>
  </si>
  <si>
    <t>ICIRISAlertsNew</t>
  </si>
  <si>
    <t>ICResearch_Databases</t>
  </si>
  <si>
    <t>ICBenefitsPlanAddresses</t>
  </si>
  <si>
    <t>ICDocketDeptKnowledgebase</t>
  </si>
  <si>
    <t>ICIMIrellLifeLibraries</t>
  </si>
  <si>
    <t>ICPDCareerInfo</t>
  </si>
  <si>
    <t>ICIRISVendorKnowledgebase</t>
  </si>
  <si>
    <t>ICFirmIMLibraries</t>
  </si>
  <si>
    <t>ICResearch_Research_Services</t>
  </si>
  <si>
    <t>ICGSPeople</t>
  </si>
  <si>
    <t>ICFAFAQs</t>
  </si>
  <si>
    <t>ICContentAdmins</t>
  </si>
  <si>
    <t>ICPDProBonoFAQs</t>
  </si>
  <si>
    <t>ICIrellLifeKeyContacts</t>
  </si>
  <si>
    <t>ICIrellLifeStayWellAtIrell</t>
  </si>
  <si>
    <t>ICIRISILL</t>
  </si>
  <si>
    <t>ICMentoringFAQ</t>
  </si>
  <si>
    <t>ICStaffPTOCalendar</t>
  </si>
  <si>
    <t>ICCombinedFTPLists</t>
  </si>
  <si>
    <t>ICAppsWikiCats</t>
  </si>
  <si>
    <t>ICTitanFTP</t>
  </si>
  <si>
    <t>ICPartnerPhotos</t>
  </si>
  <si>
    <t>ICLHMatters</t>
  </si>
  <si>
    <t>ICResearchDatabasesTest</t>
  </si>
  <si>
    <t>ICResearch_DBCategories</t>
  </si>
  <si>
    <t>IC_WFMPTOCalendar</t>
  </si>
  <si>
    <t>IC_CV_Cats</t>
  </si>
  <si>
    <t>ICGovDocLinks</t>
  </si>
  <si>
    <t>ICCOVIDScreening</t>
  </si>
  <si>
    <t>ITWikiListBackup</t>
  </si>
  <si>
    <t>IC_DirAudioNames</t>
  </si>
  <si>
    <t>IC_MyPreferences</t>
  </si>
  <si>
    <t>ICResearch_KeyResources</t>
  </si>
  <si>
    <t>IC_AderantSSRSReports</t>
  </si>
  <si>
    <t>IC_TitanNextGenTest</t>
  </si>
  <si>
    <t>ListName</t>
  </si>
  <si>
    <t>ParentWebUrl</t>
  </si>
  <si>
    <t>ParentWebFullURL</t>
  </si>
  <si>
    <t>HS_QuickTools</t>
  </si>
  <si>
    <t>/system</t>
  </si>
  <si>
    <t>Timekeeper Targets</t>
  </si>
  <si>
    <t>/practices</t>
  </si>
  <si>
    <t>Custom Tabs</t>
  </si>
  <si>
    <t>/admin</t>
  </si>
  <si>
    <t>Key Contacts</t>
  </si>
  <si>
    <t>Office Fun Facts</t>
  </si>
  <si>
    <t>/offices</t>
  </si>
  <si>
    <t>Offices</t>
  </si>
  <si>
    <t>Resources</t>
  </si>
  <si>
    <t>Department Calendar URLs</t>
  </si>
  <si>
    <t>Department-Misc-Notes</t>
  </si>
  <si>
    <t>eLibraries</t>
  </si>
  <si>
    <t>/Research</t>
  </si>
  <si>
    <t>CCO Secretarial Backup Schedule</t>
  </si>
  <si>
    <t>PD MCLE List</t>
  </si>
  <si>
    <t>Irell Life Information</t>
  </si>
  <si>
    <t>/irelllife</t>
  </si>
  <si>
    <t>IrellLife IM Libraries</t>
  </si>
  <si>
    <t>IRIS-Vendor-Knowledgebase</t>
  </si>
  <si>
    <t>NBI-FAQ-List</t>
  </si>
  <si>
    <t>NBI-FAQ</t>
  </si>
  <si>
    <t>GSPeople</t>
  </si>
  <si>
    <t>FA-FAQs</t>
  </si>
  <si>
    <t>IRISPasswords</t>
  </si>
  <si>
    <t>Firm Calendar</t>
  </si>
  <si>
    <t>/</t>
  </si>
  <si>
    <t>RecordsFAQ</t>
  </si>
  <si>
    <t>Committees Information</t>
  </si>
  <si>
    <t>PatPros-FAQ</t>
  </si>
  <si>
    <t>ITWiki</t>
  </si>
  <si>
    <t>AppsWiki-Categories</t>
  </si>
  <si>
    <t>Trial Calendar</t>
  </si>
  <si>
    <t>Quick Links</t>
  </si>
  <si>
    <t>AderantSSRSReports</t>
  </si>
  <si>
    <t>FTP_Test_Pipeline</t>
  </si>
  <si>
    <t>TitanNextGenTest</t>
  </si>
  <si>
    <t>HSListGuru</t>
  </si>
  <si>
    <t>/personal/imnt_sp_setup/Handshaketest</t>
  </si>
  <si>
    <t>http://connect.irell.com/personal/imnt_sp_setup/Handshaketest</t>
  </si>
  <si>
    <t>HS_SiteFooter</t>
  </si>
  <si>
    <t>Firm Events</t>
  </si>
  <si>
    <t>/news</t>
  </si>
  <si>
    <t>FAQ</t>
  </si>
  <si>
    <t>TrainingNews</t>
  </si>
  <si>
    <t>Routing</t>
  </si>
  <si>
    <t>Firm News</t>
  </si>
  <si>
    <t>HSListGuru_387Test</t>
  </si>
  <si>
    <t>Dept-Benefits-Calendar</t>
  </si>
  <si>
    <t>LHPeople</t>
  </si>
  <si>
    <t>ResearchNews</t>
  </si>
  <si>
    <t>Database_Categories</t>
  </si>
  <si>
    <t>WFMPTOCalendar</t>
  </si>
  <si>
    <t>CVCategories</t>
  </si>
  <si>
    <t>GovDocLinks</t>
  </si>
  <si>
    <t>COVID19Daily</t>
  </si>
  <si>
    <t>MyPreferences</t>
  </si>
  <si>
    <t>TestFTP</t>
  </si>
  <si>
    <t>ITWikiList</t>
  </si>
  <si>
    <t>Department IM Libraries</t>
  </si>
  <si>
    <t>IRISAlerts</t>
  </si>
  <si>
    <t>Databases</t>
  </si>
  <si>
    <t>Benefits Plan Addresses</t>
  </si>
  <si>
    <t>Docket Team Knowledgebase</t>
  </si>
  <si>
    <t>IrellLife-Misc-Notes</t>
  </si>
  <si>
    <t>ProfDev Career Information</t>
  </si>
  <si>
    <t>IrellLife FAQs</t>
  </si>
  <si>
    <t>Firm IM Libraries</t>
  </si>
  <si>
    <t>HS_SearchContext</t>
  </si>
  <si>
    <t>HS_MegaMenu</t>
  </si>
  <si>
    <t>Office Hotels</t>
  </si>
  <si>
    <t>Practice Area Information</t>
  </si>
  <si>
    <t>Admin Information</t>
  </si>
  <si>
    <t>SearchHelp</t>
  </si>
  <si>
    <t>/search</t>
  </si>
  <si>
    <t>Key Department Links</t>
  </si>
  <si>
    <t>DSS-Team-Notes</t>
  </si>
  <si>
    <t>Research Services</t>
  </si>
  <si>
    <t>Content Admins</t>
  </si>
  <si>
    <t>ProBono-FAQs</t>
  </si>
  <si>
    <t>Stay Well At Irell</t>
  </si>
  <si>
    <t>IRISILL</t>
  </si>
  <si>
    <t>Mentoring-FAQ</t>
  </si>
  <si>
    <t>Benefits Announcements</t>
  </si>
  <si>
    <t>Staff PTO</t>
  </si>
  <si>
    <t>CombinedFTPLists</t>
  </si>
  <si>
    <t>Titan FTP</t>
  </si>
  <si>
    <t>Partner Photos</t>
  </si>
  <si>
    <t>AppsWikiList</t>
  </si>
  <si>
    <t>IG-FAQ</t>
  </si>
  <si>
    <t>LHMatters</t>
  </si>
  <si>
    <t>DatabasesTest</t>
  </si>
  <si>
    <t>Databases_Revised</t>
  </si>
  <si>
    <t>DayforceTime-PTO</t>
  </si>
  <si>
    <t>CodeVault</t>
  </si>
  <si>
    <t>GovPostingsLinks</t>
  </si>
  <si>
    <t>COVIDScreening</t>
  </si>
  <si>
    <t>DirAudioNames</t>
  </si>
  <si>
    <t>KeyResources</t>
  </si>
  <si>
    <t>SourceSSRSReports</t>
  </si>
  <si>
    <t>DSS-FAQs</t>
  </si>
  <si>
    <t>;WITH CTE AS (</t>
  </si>
  <si>
    <t>)</t>
  </si>
  <si>
    <t>ParentWebFullUrl</t>
  </si>
  <si>
    <t>recordCount</t>
  </si>
  <si>
    <t>lastModified</t>
  </si>
  <si>
    <t>NULL</t>
  </si>
  <si>
    <t>BenefitsLinks</t>
  </si>
  <si>
    <t>https://connect.irell.com/admin</t>
  </si>
  <si>
    <t>https://js.irell.com/system</t>
  </si>
  <si>
    <t>https://js.irell.com/admin</t>
  </si>
  <si>
    <t>https://js.irell.com/news</t>
  </si>
  <si>
    <t>PDLinks</t>
  </si>
  <si>
    <t>https://js.irell.com/offices</t>
  </si>
  <si>
    <t>https://js.irell.com/practices</t>
  </si>
  <si>
    <t>https://js.irell.com</t>
  </si>
  <si>
    <t>https://js.irell.com/Research</t>
  </si>
  <si>
    <t>https://js.irell.com/irelllife</t>
  </si>
  <si>
    <t>https://connect.irell.com</t>
  </si>
  <si>
    <t>https://connect.irell.com/irelllife</t>
  </si>
  <si>
    <t>https://connect.irell.com/Research</t>
  </si>
  <si>
    <t>https://js.irell.com/search</t>
  </si>
  <si>
    <t xml:space="preserve">These instances are either missing a Mirror Table Name or the Mittor TableName doesn't exist in the database.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</si>
</sst>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workbookViewId="0">
      <selection activeCell="A76" sqref="A76:XFD76"/>
    </sheetView>
  </sheetViews>
  <sheetFormatPr defaultRowHeight="15" x14ac:dyDescent="0.25"/>
  <cols>
    <col min="1" max="1" width="30.5703125" bestFit="1" customWidth="1"/>
    <col min="2" max="2" width="30.85546875" bestFit="1" customWidth="1"/>
    <col min="3" max="3" width="38.5703125" bestFit="1" customWidth="1"/>
    <col min="4" max="4" width="60.7109375" bestFit="1" customWidth="1"/>
    <col min="5" max="5" width="12" bestFit="1" customWidth="1"/>
    <col min="6" max="6" width="17" style="1" customWidth="1"/>
  </cols>
  <sheetData>
    <row r="1" spans="1:6" x14ac:dyDescent="0.25">
      <c r="A1" t="s">
        <v>95</v>
      </c>
      <c r="B1" t="s">
        <v>0</v>
      </c>
      <c r="C1" t="s">
        <v>96</v>
      </c>
      <c r="D1" t="s">
        <v>202</v>
      </c>
      <c r="E1" t="s">
        <v>203</v>
      </c>
      <c r="F1" s="1" t="s">
        <v>204</v>
      </c>
    </row>
    <row r="2" spans="1:6" x14ac:dyDescent="0.25">
      <c r="A2" t="s">
        <v>102</v>
      </c>
      <c r="B2" t="s">
        <v>8</v>
      </c>
      <c r="C2" t="s">
        <v>106</v>
      </c>
      <c r="D2" t="s">
        <v>212</v>
      </c>
      <c r="E2">
        <v>0</v>
      </c>
      <c r="F2" s="1" t="s">
        <v>205</v>
      </c>
    </row>
    <row r="3" spans="1:6" x14ac:dyDescent="0.25">
      <c r="A3" t="s">
        <v>169</v>
      </c>
      <c r="B3" t="s">
        <v>9</v>
      </c>
      <c r="C3" t="s">
        <v>106</v>
      </c>
      <c r="D3" t="s">
        <v>212</v>
      </c>
      <c r="E3">
        <v>0</v>
      </c>
      <c r="F3" s="1" t="s">
        <v>205</v>
      </c>
    </row>
    <row r="4" spans="1:6" x14ac:dyDescent="0.25">
      <c r="A4" t="s">
        <v>100</v>
      </c>
      <c r="B4" t="s">
        <v>12</v>
      </c>
      <c r="C4" t="s">
        <v>101</v>
      </c>
      <c r="D4" t="s">
        <v>213</v>
      </c>
      <c r="E4">
        <v>0</v>
      </c>
      <c r="F4" s="1" t="s">
        <v>205</v>
      </c>
    </row>
    <row r="5" spans="1:6" x14ac:dyDescent="0.25">
      <c r="A5" t="s">
        <v>102</v>
      </c>
      <c r="B5" t="s">
        <v>8</v>
      </c>
      <c r="C5" t="s">
        <v>103</v>
      </c>
      <c r="D5" t="s">
        <v>209</v>
      </c>
      <c r="E5">
        <v>0</v>
      </c>
      <c r="F5" s="1" t="s">
        <v>205</v>
      </c>
    </row>
    <row r="6" spans="1:6" x14ac:dyDescent="0.25">
      <c r="A6" t="s">
        <v>102</v>
      </c>
      <c r="B6" t="s">
        <v>8</v>
      </c>
      <c r="C6" t="s">
        <v>101</v>
      </c>
      <c r="D6" t="s">
        <v>213</v>
      </c>
      <c r="E6">
        <v>0</v>
      </c>
      <c r="F6" s="1" t="s">
        <v>205</v>
      </c>
    </row>
    <row r="7" spans="1:6" x14ac:dyDescent="0.25">
      <c r="A7" t="s">
        <v>165</v>
      </c>
      <c r="B7" t="s">
        <v>23</v>
      </c>
      <c r="C7" t="s">
        <v>116</v>
      </c>
      <c r="D7" t="s">
        <v>216</v>
      </c>
      <c r="E7">
        <v>0</v>
      </c>
      <c r="F7" s="1" t="s">
        <v>205</v>
      </c>
    </row>
    <row r="8" spans="1:6" x14ac:dyDescent="0.25">
      <c r="A8" t="s">
        <v>182</v>
      </c>
      <c r="B8" t="s">
        <v>29</v>
      </c>
      <c r="C8" t="s">
        <v>103</v>
      </c>
      <c r="D8" t="s">
        <v>207</v>
      </c>
      <c r="E8">
        <v>0</v>
      </c>
      <c r="F8" s="1" t="s">
        <v>205</v>
      </c>
    </row>
    <row r="9" spans="1:6" x14ac:dyDescent="0.25">
      <c r="A9" t="s">
        <v>136</v>
      </c>
      <c r="B9" t="s">
        <v>47</v>
      </c>
      <c r="C9" t="s">
        <v>137</v>
      </c>
      <c r="D9" t="s">
        <v>138</v>
      </c>
      <c r="E9">
        <v>0</v>
      </c>
      <c r="F9" s="1" t="s">
        <v>205</v>
      </c>
    </row>
    <row r="10" spans="1:6" x14ac:dyDescent="0.25">
      <c r="A10" t="s">
        <v>102</v>
      </c>
      <c r="B10" t="s">
        <v>8</v>
      </c>
      <c r="C10" t="s">
        <v>103</v>
      </c>
      <c r="D10" t="s">
        <v>209</v>
      </c>
      <c r="E10">
        <v>0</v>
      </c>
      <c r="F10" s="1" t="s">
        <v>205</v>
      </c>
    </row>
    <row r="11" spans="1:6" x14ac:dyDescent="0.25">
      <c r="A11" t="s">
        <v>105</v>
      </c>
      <c r="B11" t="s">
        <v>56</v>
      </c>
      <c r="C11" t="s">
        <v>106</v>
      </c>
      <c r="D11" t="s">
        <v>212</v>
      </c>
      <c r="E11">
        <v>0</v>
      </c>
      <c r="F11" s="1" t="s">
        <v>205</v>
      </c>
    </row>
    <row r="12" spans="1:6" x14ac:dyDescent="0.25">
      <c r="A12" t="s">
        <v>102</v>
      </c>
      <c r="B12" t="s">
        <v>8</v>
      </c>
      <c r="C12" t="s">
        <v>101</v>
      </c>
      <c r="D12" t="s">
        <v>213</v>
      </c>
      <c r="E12">
        <v>0</v>
      </c>
      <c r="F12" s="1" t="s">
        <v>205</v>
      </c>
    </row>
    <row r="13" spans="1:6" x14ac:dyDescent="0.25">
      <c r="A13" t="s">
        <v>153</v>
      </c>
      <c r="B13" t="s">
        <v>87</v>
      </c>
      <c r="C13" t="s">
        <v>125</v>
      </c>
      <c r="D13" t="s">
        <v>217</v>
      </c>
      <c r="E13">
        <v>0</v>
      </c>
      <c r="F13" s="1" t="s">
        <v>205</v>
      </c>
    </row>
    <row r="14" spans="1:6" x14ac:dyDescent="0.25">
      <c r="A14" t="s">
        <v>185</v>
      </c>
      <c r="B14" t="s">
        <v>80</v>
      </c>
      <c r="C14" t="s">
        <v>103</v>
      </c>
      <c r="D14" t="s">
        <v>207</v>
      </c>
      <c r="E14">
        <v>3297</v>
      </c>
      <c r="F14" s="1">
        <v>45772.790162037039</v>
      </c>
    </row>
    <row r="15" spans="1:6" x14ac:dyDescent="0.25">
      <c r="A15" t="s">
        <v>123</v>
      </c>
      <c r="B15" t="s">
        <v>26</v>
      </c>
      <c r="C15" t="s">
        <v>103</v>
      </c>
      <c r="D15" t="s">
        <v>209</v>
      </c>
      <c r="E15">
        <v>898</v>
      </c>
      <c r="F15" s="1">
        <v>45772.751840277779</v>
      </c>
    </row>
    <row r="16" spans="1:6" x14ac:dyDescent="0.25">
      <c r="A16" t="s">
        <v>123</v>
      </c>
      <c r="B16" t="s">
        <v>26</v>
      </c>
      <c r="C16" t="s">
        <v>103</v>
      </c>
      <c r="D16" t="s">
        <v>209</v>
      </c>
      <c r="E16">
        <v>898</v>
      </c>
      <c r="F16" s="1">
        <v>45772.751840277779</v>
      </c>
    </row>
    <row r="17" spans="1:6" x14ac:dyDescent="0.25">
      <c r="A17" t="s">
        <v>123</v>
      </c>
      <c r="B17" t="s">
        <v>26</v>
      </c>
      <c r="C17" t="s">
        <v>103</v>
      </c>
      <c r="D17" t="s">
        <v>209</v>
      </c>
      <c r="E17">
        <v>898</v>
      </c>
      <c r="F17" s="1">
        <v>45772.751840277779</v>
      </c>
    </row>
    <row r="18" spans="1:6" x14ac:dyDescent="0.25">
      <c r="A18" t="s">
        <v>145</v>
      </c>
      <c r="B18" t="s">
        <v>54</v>
      </c>
      <c r="C18" t="s">
        <v>125</v>
      </c>
      <c r="D18" t="s">
        <v>217</v>
      </c>
      <c r="E18">
        <v>1418</v>
      </c>
      <c r="F18" s="1">
        <v>45772.726458333331</v>
      </c>
    </row>
    <row r="19" spans="1:6" x14ac:dyDescent="0.25">
      <c r="A19" t="s">
        <v>124</v>
      </c>
      <c r="B19" t="s">
        <v>24</v>
      </c>
      <c r="C19" t="s">
        <v>125</v>
      </c>
      <c r="D19" t="s">
        <v>214</v>
      </c>
      <c r="E19">
        <v>1393</v>
      </c>
      <c r="F19" s="1">
        <v>45771.703159722223</v>
      </c>
    </row>
    <row r="20" spans="1:6" x14ac:dyDescent="0.25">
      <c r="A20" t="s">
        <v>124</v>
      </c>
      <c r="B20" t="s">
        <v>24</v>
      </c>
      <c r="C20" t="s">
        <v>125</v>
      </c>
      <c r="D20" t="s">
        <v>217</v>
      </c>
      <c r="E20">
        <v>1393</v>
      </c>
      <c r="F20" s="1">
        <v>45771.703159722223</v>
      </c>
    </row>
    <row r="21" spans="1:6" x14ac:dyDescent="0.25">
      <c r="A21" t="s">
        <v>124</v>
      </c>
      <c r="B21" t="s">
        <v>24</v>
      </c>
      <c r="C21" t="s">
        <v>125</v>
      </c>
      <c r="D21" t="s">
        <v>214</v>
      </c>
      <c r="E21">
        <v>1393</v>
      </c>
      <c r="F21" s="1">
        <v>45771.703159722223</v>
      </c>
    </row>
    <row r="22" spans="1:6" x14ac:dyDescent="0.25">
      <c r="A22" t="s">
        <v>131</v>
      </c>
      <c r="B22" t="s">
        <v>33</v>
      </c>
      <c r="C22" t="s">
        <v>125</v>
      </c>
      <c r="D22" t="s">
        <v>217</v>
      </c>
      <c r="E22">
        <v>1158</v>
      </c>
      <c r="F22" s="1">
        <v>45762.905821759261</v>
      </c>
    </row>
    <row r="23" spans="1:6" x14ac:dyDescent="0.25">
      <c r="A23" t="s">
        <v>159</v>
      </c>
      <c r="B23" t="s">
        <v>60</v>
      </c>
      <c r="C23" t="s">
        <v>103</v>
      </c>
      <c r="D23" t="s">
        <v>207</v>
      </c>
      <c r="E23">
        <v>2154</v>
      </c>
      <c r="F23" s="1">
        <v>45756.897627314815</v>
      </c>
    </row>
    <row r="24" spans="1:6" x14ac:dyDescent="0.25">
      <c r="A24" t="s">
        <v>132</v>
      </c>
      <c r="B24" t="s">
        <v>44</v>
      </c>
      <c r="C24" t="s">
        <v>112</v>
      </c>
      <c r="D24" t="s">
        <v>215</v>
      </c>
      <c r="E24">
        <v>15</v>
      </c>
      <c r="F24" s="1">
        <v>45742.911168981482</v>
      </c>
    </row>
    <row r="25" spans="1:6" x14ac:dyDescent="0.25">
      <c r="A25" t="s">
        <v>168</v>
      </c>
      <c r="B25" t="s">
        <v>3</v>
      </c>
      <c r="C25" t="s">
        <v>99</v>
      </c>
      <c r="D25" t="s">
        <v>208</v>
      </c>
      <c r="E25">
        <v>155</v>
      </c>
      <c r="F25" s="1">
        <v>45715.604988425926</v>
      </c>
    </row>
    <row r="26" spans="1:6" x14ac:dyDescent="0.25">
      <c r="A26" t="s">
        <v>149</v>
      </c>
      <c r="B26" t="s">
        <v>37</v>
      </c>
      <c r="C26" t="s">
        <v>125</v>
      </c>
      <c r="D26" t="s">
        <v>217</v>
      </c>
      <c r="E26">
        <v>3</v>
      </c>
      <c r="F26" s="1">
        <v>45694.798888888887</v>
      </c>
    </row>
    <row r="27" spans="1:6" x14ac:dyDescent="0.25">
      <c r="A27" t="s">
        <v>157</v>
      </c>
      <c r="B27" t="s">
        <v>31</v>
      </c>
      <c r="C27" t="s">
        <v>103</v>
      </c>
      <c r="D27" t="s">
        <v>207</v>
      </c>
      <c r="E27">
        <v>780</v>
      </c>
      <c r="F27" s="1">
        <v>45685.968900462962</v>
      </c>
    </row>
    <row r="28" spans="1:6" x14ac:dyDescent="0.25">
      <c r="A28" t="s">
        <v>118</v>
      </c>
      <c r="B28" t="s">
        <v>66</v>
      </c>
      <c r="C28" t="s">
        <v>103</v>
      </c>
      <c r="D28" t="s">
        <v>209</v>
      </c>
      <c r="E28">
        <v>1406</v>
      </c>
      <c r="F28" s="1">
        <v>45680.741932870369</v>
      </c>
    </row>
    <row r="29" spans="1:6" x14ac:dyDescent="0.25">
      <c r="A29" t="s">
        <v>171</v>
      </c>
      <c r="B29" t="s">
        <v>50</v>
      </c>
      <c r="C29" t="s">
        <v>103</v>
      </c>
      <c r="D29" t="s">
        <v>209</v>
      </c>
      <c r="E29">
        <v>18</v>
      </c>
      <c r="F29" s="1">
        <v>45670.805266203701</v>
      </c>
    </row>
    <row r="30" spans="1:6" x14ac:dyDescent="0.25">
      <c r="A30" t="s">
        <v>133</v>
      </c>
      <c r="B30" t="s">
        <v>93</v>
      </c>
      <c r="C30" t="s">
        <v>103</v>
      </c>
      <c r="D30" t="s">
        <v>207</v>
      </c>
      <c r="E30">
        <v>27</v>
      </c>
      <c r="F30" s="1">
        <v>45636.769305555557</v>
      </c>
    </row>
    <row r="31" spans="1:6" x14ac:dyDescent="0.25">
      <c r="A31" t="s">
        <v>127</v>
      </c>
      <c r="B31" t="s">
        <v>28</v>
      </c>
      <c r="C31" t="s">
        <v>116</v>
      </c>
      <c r="D31" t="s">
        <v>218</v>
      </c>
      <c r="E31">
        <v>17</v>
      </c>
      <c r="F31" s="1">
        <v>45629.064965277779</v>
      </c>
    </row>
    <row r="32" spans="1:6" x14ac:dyDescent="0.25">
      <c r="A32" t="s">
        <v>158</v>
      </c>
      <c r="B32" t="s">
        <v>59</v>
      </c>
      <c r="C32" t="s">
        <v>103</v>
      </c>
      <c r="D32" t="s">
        <v>209</v>
      </c>
      <c r="E32">
        <v>216</v>
      </c>
      <c r="F32" s="1">
        <v>45608.892650462964</v>
      </c>
    </row>
    <row r="33" spans="1:6" x14ac:dyDescent="0.25">
      <c r="A33" t="s">
        <v>206</v>
      </c>
      <c r="B33" t="s">
        <v>1</v>
      </c>
      <c r="C33" t="s">
        <v>103</v>
      </c>
      <c r="D33" t="s">
        <v>207</v>
      </c>
      <c r="E33">
        <v>13</v>
      </c>
      <c r="F33" s="1">
        <v>45607.981979166667</v>
      </c>
    </row>
    <row r="34" spans="1:6" x14ac:dyDescent="0.25">
      <c r="A34" t="s">
        <v>161</v>
      </c>
      <c r="B34" t="s">
        <v>62</v>
      </c>
      <c r="C34" t="s">
        <v>103</v>
      </c>
      <c r="D34" t="s">
        <v>207</v>
      </c>
      <c r="E34">
        <v>19</v>
      </c>
      <c r="F34" s="1">
        <v>45601.031041666669</v>
      </c>
    </row>
    <row r="35" spans="1:6" x14ac:dyDescent="0.25">
      <c r="A35" t="s">
        <v>115</v>
      </c>
      <c r="B35" t="s">
        <v>21</v>
      </c>
      <c r="C35" t="s">
        <v>116</v>
      </c>
      <c r="D35" t="s">
        <v>216</v>
      </c>
      <c r="E35">
        <v>8</v>
      </c>
      <c r="F35" s="1">
        <v>45582.675810185188</v>
      </c>
    </row>
    <row r="36" spans="1:6" x14ac:dyDescent="0.25">
      <c r="A36" t="s">
        <v>122</v>
      </c>
      <c r="B36" t="s">
        <v>70</v>
      </c>
      <c r="C36" t="s">
        <v>103</v>
      </c>
      <c r="D36" t="s">
        <v>207</v>
      </c>
      <c r="E36">
        <v>13</v>
      </c>
      <c r="F36" s="1">
        <v>45579.746504629627</v>
      </c>
    </row>
    <row r="37" spans="1:6" x14ac:dyDescent="0.25">
      <c r="A37" t="s">
        <v>160</v>
      </c>
      <c r="B37" t="s">
        <v>61</v>
      </c>
      <c r="C37" t="s">
        <v>112</v>
      </c>
      <c r="D37" t="s">
        <v>215</v>
      </c>
      <c r="E37">
        <v>122</v>
      </c>
      <c r="F37" s="1">
        <v>45572.695914351854</v>
      </c>
    </row>
    <row r="38" spans="1:6" x14ac:dyDescent="0.25">
      <c r="A38" t="s">
        <v>177</v>
      </c>
      <c r="B38" t="s">
        <v>71</v>
      </c>
      <c r="C38" t="s">
        <v>103</v>
      </c>
      <c r="D38" t="s">
        <v>207</v>
      </c>
      <c r="E38">
        <v>49</v>
      </c>
      <c r="F38" s="1">
        <v>45565.926064814812</v>
      </c>
    </row>
    <row r="39" spans="1:6" x14ac:dyDescent="0.25">
      <c r="A39" t="s">
        <v>104</v>
      </c>
      <c r="B39" t="s">
        <v>13</v>
      </c>
      <c r="C39" t="s">
        <v>103</v>
      </c>
      <c r="D39" t="s">
        <v>209</v>
      </c>
      <c r="E39">
        <v>16</v>
      </c>
      <c r="F39" s="1">
        <v>45506.63554398148</v>
      </c>
    </row>
    <row r="40" spans="1:6" x14ac:dyDescent="0.25">
      <c r="A40" t="s">
        <v>104</v>
      </c>
      <c r="B40" t="s">
        <v>13</v>
      </c>
      <c r="C40" t="s">
        <v>101</v>
      </c>
      <c r="D40" t="s">
        <v>213</v>
      </c>
      <c r="E40">
        <v>16</v>
      </c>
      <c r="F40" s="1">
        <v>45506.63554398148</v>
      </c>
    </row>
    <row r="41" spans="1:6" x14ac:dyDescent="0.25">
      <c r="A41" t="s">
        <v>104</v>
      </c>
      <c r="B41" t="s">
        <v>13</v>
      </c>
      <c r="C41" t="s">
        <v>106</v>
      </c>
      <c r="D41" t="s">
        <v>212</v>
      </c>
      <c r="E41">
        <v>16</v>
      </c>
      <c r="F41" s="1">
        <v>45506.63554398148</v>
      </c>
    </row>
    <row r="42" spans="1:6" x14ac:dyDescent="0.25">
      <c r="A42" t="s">
        <v>104</v>
      </c>
      <c r="B42" t="s">
        <v>13</v>
      </c>
      <c r="C42" t="s">
        <v>103</v>
      </c>
      <c r="D42" t="s">
        <v>209</v>
      </c>
      <c r="E42">
        <v>16</v>
      </c>
      <c r="F42" s="1">
        <v>45506.63554398148</v>
      </c>
    </row>
    <row r="43" spans="1:6" x14ac:dyDescent="0.25">
      <c r="A43" t="s">
        <v>104</v>
      </c>
      <c r="B43" t="s">
        <v>13</v>
      </c>
      <c r="C43" t="s">
        <v>101</v>
      </c>
      <c r="D43" t="s">
        <v>213</v>
      </c>
      <c r="E43">
        <v>16</v>
      </c>
      <c r="F43" s="1">
        <v>45506.63554398148</v>
      </c>
    </row>
    <row r="44" spans="1:6" x14ac:dyDescent="0.25">
      <c r="A44" t="s">
        <v>187</v>
      </c>
      <c r="B44" t="s">
        <v>34</v>
      </c>
      <c r="C44" t="s">
        <v>103</v>
      </c>
      <c r="D44" t="s">
        <v>207</v>
      </c>
      <c r="E44">
        <v>87</v>
      </c>
      <c r="F44" s="1">
        <v>45412.954733796294</v>
      </c>
    </row>
    <row r="45" spans="1:6" x14ac:dyDescent="0.25">
      <c r="A45" t="s">
        <v>211</v>
      </c>
      <c r="B45" t="s">
        <v>7</v>
      </c>
      <c r="C45" t="s">
        <v>103</v>
      </c>
      <c r="D45" t="s">
        <v>207</v>
      </c>
      <c r="E45">
        <v>12</v>
      </c>
      <c r="F45" s="1">
        <v>45406.924039351848</v>
      </c>
    </row>
    <row r="46" spans="1:6" x14ac:dyDescent="0.25">
      <c r="A46" t="s">
        <v>108</v>
      </c>
      <c r="B46" t="s">
        <v>5</v>
      </c>
      <c r="C46" t="s">
        <v>103</v>
      </c>
      <c r="D46" t="s">
        <v>209</v>
      </c>
      <c r="E46">
        <v>38</v>
      </c>
      <c r="F46" s="1">
        <v>45397.911273148151</v>
      </c>
    </row>
    <row r="47" spans="1:6" x14ac:dyDescent="0.25">
      <c r="A47" t="s">
        <v>108</v>
      </c>
      <c r="B47" t="s">
        <v>5</v>
      </c>
      <c r="C47" t="s">
        <v>106</v>
      </c>
      <c r="D47" t="s">
        <v>212</v>
      </c>
      <c r="E47">
        <v>38</v>
      </c>
      <c r="F47" s="1">
        <v>45397.911273148151</v>
      </c>
    </row>
    <row r="48" spans="1:6" x14ac:dyDescent="0.25">
      <c r="A48" t="s">
        <v>108</v>
      </c>
      <c r="B48" t="s">
        <v>5</v>
      </c>
      <c r="C48" t="s">
        <v>101</v>
      </c>
      <c r="D48" t="s">
        <v>213</v>
      </c>
      <c r="E48">
        <v>38</v>
      </c>
      <c r="F48" s="1">
        <v>45397.911273148151</v>
      </c>
    </row>
    <row r="49" spans="1:6" x14ac:dyDescent="0.25">
      <c r="A49" t="s">
        <v>108</v>
      </c>
      <c r="B49" t="s">
        <v>5</v>
      </c>
      <c r="C49" t="s">
        <v>103</v>
      </c>
      <c r="D49" t="s">
        <v>209</v>
      </c>
      <c r="E49">
        <v>38</v>
      </c>
      <c r="F49" s="1">
        <v>45397.911273148151</v>
      </c>
    </row>
    <row r="50" spans="1:6" x14ac:dyDescent="0.25">
      <c r="A50" t="s">
        <v>108</v>
      </c>
      <c r="B50" t="s">
        <v>5</v>
      </c>
      <c r="C50" t="s">
        <v>106</v>
      </c>
      <c r="D50" t="s">
        <v>212</v>
      </c>
      <c r="E50">
        <v>38</v>
      </c>
      <c r="F50" s="1">
        <v>45397.911273148151</v>
      </c>
    </row>
    <row r="51" spans="1:6" x14ac:dyDescent="0.25">
      <c r="A51" t="s">
        <v>155</v>
      </c>
      <c r="B51" t="s">
        <v>91</v>
      </c>
      <c r="C51" t="s">
        <v>125</v>
      </c>
      <c r="D51" t="s">
        <v>217</v>
      </c>
      <c r="E51">
        <v>195</v>
      </c>
      <c r="F51" s="1">
        <v>45362.737256944441</v>
      </c>
    </row>
    <row r="52" spans="1:6" x14ac:dyDescent="0.25">
      <c r="A52" t="s">
        <v>110</v>
      </c>
      <c r="B52" t="s">
        <v>17</v>
      </c>
      <c r="C52" t="s">
        <v>103</v>
      </c>
      <c r="D52" t="s">
        <v>209</v>
      </c>
      <c r="E52">
        <v>21</v>
      </c>
      <c r="F52" s="1">
        <v>45308.878078703703</v>
      </c>
    </row>
    <row r="53" spans="1:6" x14ac:dyDescent="0.25">
      <c r="A53" t="s">
        <v>139</v>
      </c>
      <c r="B53" t="s">
        <v>48</v>
      </c>
      <c r="C53" t="s">
        <v>99</v>
      </c>
      <c r="D53" t="s">
        <v>208</v>
      </c>
      <c r="E53">
        <v>3</v>
      </c>
      <c r="F53" s="1">
        <v>45299.823252314818</v>
      </c>
    </row>
    <row r="54" spans="1:6" x14ac:dyDescent="0.25">
      <c r="A54" t="s">
        <v>142</v>
      </c>
      <c r="B54" t="s">
        <v>4</v>
      </c>
      <c r="C54" t="s">
        <v>103</v>
      </c>
      <c r="D54" t="s">
        <v>209</v>
      </c>
      <c r="E54">
        <v>8</v>
      </c>
      <c r="F54" s="1">
        <v>45272.7340625</v>
      </c>
    </row>
    <row r="55" spans="1:6" x14ac:dyDescent="0.25">
      <c r="A55" t="s">
        <v>142</v>
      </c>
      <c r="B55" t="s">
        <v>4</v>
      </c>
      <c r="C55" t="s">
        <v>103</v>
      </c>
      <c r="D55" t="s">
        <v>209</v>
      </c>
      <c r="E55">
        <v>8</v>
      </c>
      <c r="F55" s="1">
        <v>45272.7340625</v>
      </c>
    </row>
    <row r="56" spans="1:6" x14ac:dyDescent="0.25">
      <c r="A56" t="s">
        <v>142</v>
      </c>
      <c r="B56" t="s">
        <v>4</v>
      </c>
      <c r="C56" t="s">
        <v>101</v>
      </c>
      <c r="D56" t="s">
        <v>213</v>
      </c>
      <c r="E56">
        <v>8</v>
      </c>
      <c r="F56" s="1">
        <v>45272.7340625</v>
      </c>
    </row>
    <row r="57" spans="1:6" x14ac:dyDescent="0.25">
      <c r="A57" t="s">
        <v>164</v>
      </c>
      <c r="B57" t="s">
        <v>65</v>
      </c>
      <c r="C57" t="s">
        <v>103</v>
      </c>
      <c r="D57" t="s">
        <v>209</v>
      </c>
      <c r="E57">
        <v>4</v>
      </c>
      <c r="F57" s="1">
        <v>45271.952152777776</v>
      </c>
    </row>
    <row r="58" spans="1:6" x14ac:dyDescent="0.25">
      <c r="A58" t="s">
        <v>135</v>
      </c>
      <c r="B58" t="s">
        <v>94</v>
      </c>
      <c r="C58" t="s">
        <v>103</v>
      </c>
      <c r="D58" t="s">
        <v>207</v>
      </c>
      <c r="E58">
        <v>1053</v>
      </c>
      <c r="F58" s="1">
        <v>45211.722951388889</v>
      </c>
    </row>
    <row r="59" spans="1:6" x14ac:dyDescent="0.25">
      <c r="A59" t="s">
        <v>134</v>
      </c>
      <c r="B59" t="s">
        <v>46</v>
      </c>
      <c r="C59" t="s">
        <v>103</v>
      </c>
      <c r="D59" t="s">
        <v>207</v>
      </c>
      <c r="E59">
        <v>4</v>
      </c>
      <c r="F59" s="1">
        <v>45190.783020833333</v>
      </c>
    </row>
    <row r="60" spans="1:6" x14ac:dyDescent="0.25">
      <c r="A60" t="s">
        <v>197</v>
      </c>
      <c r="B60" t="s">
        <v>92</v>
      </c>
      <c r="C60" t="s">
        <v>112</v>
      </c>
      <c r="D60" t="s">
        <v>215</v>
      </c>
      <c r="E60">
        <v>463</v>
      </c>
      <c r="F60" s="1">
        <v>44942.704375000001</v>
      </c>
    </row>
    <row r="61" spans="1:6" x14ac:dyDescent="0.25">
      <c r="A61" t="s">
        <v>178</v>
      </c>
      <c r="B61" t="s">
        <v>72</v>
      </c>
      <c r="C61" t="s">
        <v>103</v>
      </c>
      <c r="D61" t="s">
        <v>207</v>
      </c>
      <c r="E61">
        <v>4</v>
      </c>
      <c r="F61" s="1">
        <v>44915.02447916667</v>
      </c>
    </row>
    <row r="62" spans="1:6" x14ac:dyDescent="0.25">
      <c r="A62" t="s">
        <v>193</v>
      </c>
      <c r="B62" t="s">
        <v>40</v>
      </c>
      <c r="C62" t="s">
        <v>103</v>
      </c>
      <c r="D62" t="s">
        <v>207</v>
      </c>
      <c r="E62">
        <v>149</v>
      </c>
      <c r="F62" s="1">
        <v>44860.686550925922</v>
      </c>
    </row>
    <row r="63" spans="1:6" x14ac:dyDescent="0.25">
      <c r="A63" t="s">
        <v>188</v>
      </c>
      <c r="B63" t="s">
        <v>35</v>
      </c>
      <c r="C63" t="s">
        <v>103</v>
      </c>
      <c r="D63" t="s">
        <v>207</v>
      </c>
      <c r="E63">
        <v>7</v>
      </c>
      <c r="F63" s="1">
        <v>44852.875416666669</v>
      </c>
    </row>
    <row r="64" spans="1:6" x14ac:dyDescent="0.25">
      <c r="A64" t="s">
        <v>180</v>
      </c>
      <c r="B64" t="s">
        <v>75</v>
      </c>
      <c r="C64" t="s">
        <v>103</v>
      </c>
      <c r="D64" t="s">
        <v>209</v>
      </c>
      <c r="E64">
        <v>284</v>
      </c>
      <c r="F64" s="1">
        <v>44813.748703703706</v>
      </c>
    </row>
    <row r="65" spans="1:6" x14ac:dyDescent="0.25">
      <c r="A65" t="s">
        <v>166</v>
      </c>
      <c r="B65" t="s">
        <v>67</v>
      </c>
      <c r="C65" t="s">
        <v>125</v>
      </c>
      <c r="D65" t="s">
        <v>214</v>
      </c>
      <c r="E65">
        <v>24</v>
      </c>
      <c r="F65" s="1">
        <v>44740.879814814813</v>
      </c>
    </row>
    <row r="66" spans="1:6" x14ac:dyDescent="0.25">
      <c r="A66" t="s">
        <v>130</v>
      </c>
      <c r="B66" t="s">
        <v>79</v>
      </c>
      <c r="C66" t="s">
        <v>103</v>
      </c>
      <c r="D66" t="s">
        <v>207</v>
      </c>
      <c r="E66">
        <v>43</v>
      </c>
      <c r="F66" s="1">
        <v>44665.768506944441</v>
      </c>
    </row>
    <row r="67" spans="1:6" x14ac:dyDescent="0.25">
      <c r="A67" t="s">
        <v>98</v>
      </c>
      <c r="B67" t="s">
        <v>55</v>
      </c>
      <c r="C67" t="s">
        <v>99</v>
      </c>
      <c r="D67" t="s">
        <v>208</v>
      </c>
      <c r="E67">
        <v>6</v>
      </c>
      <c r="F67" s="1">
        <v>44488.755474537036</v>
      </c>
    </row>
    <row r="68" spans="1:6" x14ac:dyDescent="0.25">
      <c r="A68" t="s">
        <v>196</v>
      </c>
      <c r="B68" t="s">
        <v>90</v>
      </c>
      <c r="C68" t="s">
        <v>125</v>
      </c>
      <c r="D68" t="s">
        <v>217</v>
      </c>
      <c r="E68">
        <v>8</v>
      </c>
      <c r="F68" s="1">
        <v>44389.951516203706</v>
      </c>
    </row>
    <row r="69" spans="1:6" x14ac:dyDescent="0.25">
      <c r="A69" t="s">
        <v>198</v>
      </c>
      <c r="B69" t="s">
        <v>45</v>
      </c>
      <c r="C69" t="s">
        <v>103</v>
      </c>
      <c r="D69" t="s">
        <v>207</v>
      </c>
      <c r="E69">
        <v>6</v>
      </c>
      <c r="F69" s="1">
        <v>44341.924085648148</v>
      </c>
    </row>
    <row r="70" spans="1:6" x14ac:dyDescent="0.25">
      <c r="A70" t="s">
        <v>89</v>
      </c>
      <c r="B70" t="s">
        <v>89</v>
      </c>
      <c r="C70" t="s">
        <v>103</v>
      </c>
      <c r="D70" t="s">
        <v>207</v>
      </c>
      <c r="E70">
        <v>777</v>
      </c>
      <c r="F70" s="1">
        <v>44309.906550925924</v>
      </c>
    </row>
    <row r="71" spans="1:6" x14ac:dyDescent="0.25">
      <c r="A71" t="s">
        <v>154</v>
      </c>
      <c r="B71" t="s">
        <v>42</v>
      </c>
      <c r="C71" t="s">
        <v>125</v>
      </c>
      <c r="D71" t="s">
        <v>217</v>
      </c>
      <c r="E71">
        <v>1</v>
      </c>
      <c r="F71" s="1">
        <v>43986.673148148147</v>
      </c>
    </row>
    <row r="72" spans="1:6" x14ac:dyDescent="0.25">
      <c r="A72" t="s">
        <v>194</v>
      </c>
      <c r="B72" t="s">
        <v>41</v>
      </c>
      <c r="C72" t="s">
        <v>125</v>
      </c>
      <c r="D72" t="s">
        <v>217</v>
      </c>
      <c r="E72">
        <v>31</v>
      </c>
      <c r="F72" s="1">
        <v>43942.687777777777</v>
      </c>
    </row>
    <row r="73" spans="1:6" x14ac:dyDescent="0.25">
      <c r="A73" t="s">
        <v>179</v>
      </c>
      <c r="B73" t="s">
        <v>74</v>
      </c>
      <c r="C73" t="s">
        <v>116</v>
      </c>
      <c r="D73" t="s">
        <v>216</v>
      </c>
      <c r="E73">
        <v>2</v>
      </c>
      <c r="F73" s="1">
        <v>43906.950162037036</v>
      </c>
    </row>
    <row r="74" spans="1:6" x14ac:dyDescent="0.25">
      <c r="A74" t="s">
        <v>152</v>
      </c>
      <c r="B74" t="s">
        <v>86</v>
      </c>
      <c r="C74" t="s">
        <v>103</v>
      </c>
      <c r="D74" t="s">
        <v>207</v>
      </c>
      <c r="E74">
        <v>14</v>
      </c>
      <c r="F74" s="1">
        <v>43843.741759259261</v>
      </c>
    </row>
    <row r="75" spans="1:6" x14ac:dyDescent="0.25">
      <c r="A75" t="s">
        <v>151</v>
      </c>
      <c r="B75" t="s">
        <v>85</v>
      </c>
      <c r="C75" t="s">
        <v>125</v>
      </c>
      <c r="D75" t="s">
        <v>217</v>
      </c>
      <c r="E75">
        <v>830</v>
      </c>
      <c r="F75" s="1">
        <v>43816.649699074071</v>
      </c>
    </row>
    <row r="76" spans="1:6" x14ac:dyDescent="0.25">
      <c r="A76" t="s">
        <v>183</v>
      </c>
      <c r="B76" t="s">
        <v>77</v>
      </c>
      <c r="C76" t="s">
        <v>125</v>
      </c>
      <c r="D76" t="s">
        <v>217</v>
      </c>
      <c r="E76">
        <v>20990</v>
      </c>
      <c r="F76" s="1">
        <v>43719.813703703701</v>
      </c>
    </row>
    <row r="77" spans="1:6" x14ac:dyDescent="0.25">
      <c r="A77" t="s">
        <v>192</v>
      </c>
      <c r="B77" t="s">
        <v>39</v>
      </c>
      <c r="C77" t="s">
        <v>125</v>
      </c>
      <c r="D77" t="s">
        <v>217</v>
      </c>
      <c r="E77">
        <v>2903</v>
      </c>
      <c r="F77" s="1">
        <v>43717.651307870372</v>
      </c>
    </row>
    <row r="78" spans="1:6" x14ac:dyDescent="0.25">
      <c r="A78" t="s">
        <v>191</v>
      </c>
      <c r="B78" t="s">
        <v>38</v>
      </c>
      <c r="C78" t="s">
        <v>112</v>
      </c>
      <c r="D78" t="s">
        <v>219</v>
      </c>
      <c r="E78">
        <v>122</v>
      </c>
      <c r="F78" s="1">
        <v>43675.961574074077</v>
      </c>
    </row>
    <row r="79" spans="1:6" x14ac:dyDescent="0.25">
      <c r="A79" t="s">
        <v>150</v>
      </c>
      <c r="B79" t="s">
        <v>84</v>
      </c>
      <c r="C79" t="s">
        <v>112</v>
      </c>
      <c r="D79" t="s">
        <v>219</v>
      </c>
      <c r="E79">
        <v>41</v>
      </c>
      <c r="F79" s="1">
        <v>43672.92523148148</v>
      </c>
    </row>
    <row r="80" spans="1:6" x14ac:dyDescent="0.25">
      <c r="A80" t="s">
        <v>190</v>
      </c>
      <c r="B80" t="s">
        <v>83</v>
      </c>
      <c r="C80" t="s">
        <v>112</v>
      </c>
      <c r="D80" t="s">
        <v>219</v>
      </c>
      <c r="E80">
        <v>144</v>
      </c>
      <c r="F80" s="1">
        <v>43672.759236111109</v>
      </c>
    </row>
    <row r="81" spans="1:6" x14ac:dyDescent="0.25">
      <c r="A81" t="s">
        <v>104</v>
      </c>
      <c r="B81" t="s">
        <v>73</v>
      </c>
      <c r="C81" t="s">
        <v>116</v>
      </c>
      <c r="D81" t="s">
        <v>216</v>
      </c>
      <c r="E81">
        <v>2</v>
      </c>
      <c r="F81" s="1">
        <v>43573.897743055553</v>
      </c>
    </row>
    <row r="82" spans="1:6" x14ac:dyDescent="0.25">
      <c r="A82" t="s">
        <v>113</v>
      </c>
      <c r="B82" t="s">
        <v>19</v>
      </c>
      <c r="C82" t="s">
        <v>103</v>
      </c>
      <c r="D82" t="s">
        <v>209</v>
      </c>
      <c r="E82">
        <v>55</v>
      </c>
      <c r="F82" s="1">
        <v>43564.780127314814</v>
      </c>
    </row>
    <row r="83" spans="1:6" x14ac:dyDescent="0.25">
      <c r="A83" t="s">
        <v>128</v>
      </c>
      <c r="B83" t="s">
        <v>30</v>
      </c>
      <c r="C83" t="s">
        <v>103</v>
      </c>
      <c r="D83" t="s">
        <v>207</v>
      </c>
      <c r="E83">
        <v>3</v>
      </c>
      <c r="F83" s="1">
        <v>43515.692465277774</v>
      </c>
    </row>
    <row r="84" spans="1:6" x14ac:dyDescent="0.25">
      <c r="A84" t="s">
        <v>184</v>
      </c>
      <c r="B84" t="s">
        <v>78</v>
      </c>
      <c r="C84" t="s">
        <v>103</v>
      </c>
      <c r="D84" t="s">
        <v>207</v>
      </c>
      <c r="E84">
        <v>2308</v>
      </c>
      <c r="F84" s="1">
        <v>43390.732488425929</v>
      </c>
    </row>
    <row r="85" spans="1:6" x14ac:dyDescent="0.25">
      <c r="A85" t="s">
        <v>148</v>
      </c>
      <c r="B85" t="s">
        <v>36</v>
      </c>
      <c r="C85" t="s">
        <v>103</v>
      </c>
      <c r="D85" t="s">
        <v>207</v>
      </c>
      <c r="E85">
        <v>301</v>
      </c>
      <c r="F85" s="1">
        <v>43334.935011574074</v>
      </c>
    </row>
    <row r="86" spans="1:6" x14ac:dyDescent="0.25">
      <c r="A86" t="s">
        <v>189</v>
      </c>
      <c r="B86" t="s">
        <v>82</v>
      </c>
      <c r="C86" t="s">
        <v>103</v>
      </c>
      <c r="D86" t="s">
        <v>207</v>
      </c>
      <c r="E86">
        <v>10</v>
      </c>
      <c r="F86" s="1">
        <v>43334.934537037036</v>
      </c>
    </row>
    <row r="87" spans="1:6" x14ac:dyDescent="0.25">
      <c r="A87" t="s">
        <v>199</v>
      </c>
      <c r="B87" t="s">
        <v>49</v>
      </c>
      <c r="C87" t="s">
        <v>103</v>
      </c>
      <c r="D87" t="s">
        <v>207</v>
      </c>
      <c r="E87">
        <v>4</v>
      </c>
      <c r="F87" s="1">
        <v>43293.57371527778</v>
      </c>
    </row>
    <row r="88" spans="1:6" x14ac:dyDescent="0.25">
      <c r="A88" t="s">
        <v>186</v>
      </c>
      <c r="B88" t="s">
        <v>81</v>
      </c>
      <c r="C88" t="s">
        <v>125</v>
      </c>
      <c r="D88" t="s">
        <v>217</v>
      </c>
      <c r="E88">
        <v>27</v>
      </c>
      <c r="F88" s="1">
        <v>43109.807696759257</v>
      </c>
    </row>
    <row r="89" spans="1:6" x14ac:dyDescent="0.25">
      <c r="A89" t="s">
        <v>181</v>
      </c>
      <c r="B89" t="s">
        <v>76</v>
      </c>
      <c r="C89" t="s">
        <v>103</v>
      </c>
      <c r="D89" t="s">
        <v>207</v>
      </c>
      <c r="E89">
        <v>1</v>
      </c>
      <c r="F89" s="1">
        <v>43087.977627314816</v>
      </c>
    </row>
    <row r="90" spans="1:6" x14ac:dyDescent="0.25">
      <c r="A90" t="s">
        <v>162</v>
      </c>
      <c r="B90" t="s">
        <v>63</v>
      </c>
      <c r="C90" t="s">
        <v>103</v>
      </c>
      <c r="D90" t="s">
        <v>209</v>
      </c>
      <c r="E90">
        <v>5</v>
      </c>
      <c r="F90" s="1">
        <v>43060.005798611113</v>
      </c>
    </row>
    <row r="91" spans="1:6" x14ac:dyDescent="0.25">
      <c r="A91" t="s">
        <v>129</v>
      </c>
      <c r="B91" t="s">
        <v>32</v>
      </c>
      <c r="C91" t="s">
        <v>103</v>
      </c>
      <c r="D91" t="s">
        <v>207</v>
      </c>
      <c r="E91">
        <v>739</v>
      </c>
      <c r="F91" s="1">
        <v>43056.983159722222</v>
      </c>
    </row>
    <row r="92" spans="1:6" x14ac:dyDescent="0.25">
      <c r="A92" t="s">
        <v>129</v>
      </c>
      <c r="B92" t="s">
        <v>32</v>
      </c>
      <c r="C92" t="s">
        <v>103</v>
      </c>
      <c r="D92" t="s">
        <v>207</v>
      </c>
      <c r="E92">
        <v>739</v>
      </c>
      <c r="F92" s="1">
        <v>43056.983159722222</v>
      </c>
    </row>
    <row r="93" spans="1:6" x14ac:dyDescent="0.25">
      <c r="A93" t="s">
        <v>129</v>
      </c>
      <c r="B93" t="s">
        <v>32</v>
      </c>
      <c r="C93" t="s">
        <v>103</v>
      </c>
      <c r="D93" t="s">
        <v>207</v>
      </c>
      <c r="E93">
        <v>739</v>
      </c>
      <c r="F93" s="1">
        <v>43056.983159722222</v>
      </c>
    </row>
    <row r="94" spans="1:6" x14ac:dyDescent="0.25">
      <c r="A94" t="s">
        <v>167</v>
      </c>
      <c r="B94" t="s">
        <v>2</v>
      </c>
      <c r="C94" t="s">
        <v>99</v>
      </c>
      <c r="D94" t="s">
        <v>208</v>
      </c>
      <c r="E94">
        <v>4</v>
      </c>
      <c r="F94" s="1">
        <v>43019.6328587963</v>
      </c>
    </row>
    <row r="95" spans="1:6" x14ac:dyDescent="0.25">
      <c r="A95" t="s">
        <v>144</v>
      </c>
      <c r="B95" t="s">
        <v>53</v>
      </c>
      <c r="C95" t="s">
        <v>112</v>
      </c>
      <c r="D95" t="s">
        <v>215</v>
      </c>
      <c r="E95">
        <v>214</v>
      </c>
      <c r="F95" s="1">
        <v>42991.88040509259</v>
      </c>
    </row>
    <row r="96" spans="1:6" x14ac:dyDescent="0.25">
      <c r="A96" t="s">
        <v>121</v>
      </c>
      <c r="B96" t="s">
        <v>69</v>
      </c>
      <c r="C96" t="s">
        <v>103</v>
      </c>
      <c r="D96" t="s">
        <v>207</v>
      </c>
      <c r="E96">
        <v>11</v>
      </c>
      <c r="F96" s="1">
        <v>42986.871527777781</v>
      </c>
    </row>
    <row r="97" spans="1:6" x14ac:dyDescent="0.25">
      <c r="A97" t="s">
        <v>117</v>
      </c>
      <c r="B97" t="s">
        <v>64</v>
      </c>
      <c r="C97" t="s">
        <v>116</v>
      </c>
      <c r="D97" t="s">
        <v>216</v>
      </c>
      <c r="E97">
        <v>6</v>
      </c>
      <c r="F97" s="1">
        <v>42972.67428240741</v>
      </c>
    </row>
    <row r="98" spans="1:6" x14ac:dyDescent="0.25">
      <c r="A98" t="s">
        <v>126</v>
      </c>
      <c r="B98" t="s">
        <v>27</v>
      </c>
      <c r="C98" t="s">
        <v>103</v>
      </c>
      <c r="D98" t="s">
        <v>207</v>
      </c>
      <c r="E98">
        <v>3</v>
      </c>
      <c r="F98" s="1">
        <v>42954.942777777775</v>
      </c>
    </row>
    <row r="99" spans="1:6" x14ac:dyDescent="0.25">
      <c r="A99" t="s">
        <v>119</v>
      </c>
      <c r="B99" t="s">
        <v>25</v>
      </c>
      <c r="C99" t="s">
        <v>103</v>
      </c>
      <c r="D99" t="s">
        <v>207</v>
      </c>
      <c r="E99">
        <v>3</v>
      </c>
      <c r="F99" s="1">
        <v>42954.90625</v>
      </c>
    </row>
    <row r="100" spans="1:6" x14ac:dyDescent="0.25">
      <c r="A100" t="s">
        <v>120</v>
      </c>
      <c r="B100" t="s">
        <v>25</v>
      </c>
      <c r="C100" t="s">
        <v>103</v>
      </c>
      <c r="D100" t="s">
        <v>207</v>
      </c>
      <c r="E100">
        <v>3</v>
      </c>
      <c r="F100" s="1">
        <v>42954.90625</v>
      </c>
    </row>
    <row r="101" spans="1:6" x14ac:dyDescent="0.25">
      <c r="A101" t="s">
        <v>120</v>
      </c>
      <c r="B101" t="s">
        <v>25</v>
      </c>
      <c r="C101" t="s">
        <v>103</v>
      </c>
      <c r="D101" t="s">
        <v>207</v>
      </c>
      <c r="E101">
        <v>3</v>
      </c>
      <c r="F101" s="1">
        <v>42954.90625</v>
      </c>
    </row>
    <row r="102" spans="1:6" x14ac:dyDescent="0.25">
      <c r="A102" t="s">
        <v>109</v>
      </c>
      <c r="B102" t="s">
        <v>16</v>
      </c>
      <c r="C102" t="s">
        <v>103</v>
      </c>
      <c r="D102" t="s">
        <v>209</v>
      </c>
      <c r="E102">
        <v>17</v>
      </c>
      <c r="F102" s="1">
        <v>42947.885046296295</v>
      </c>
    </row>
    <row r="103" spans="1:6" x14ac:dyDescent="0.25">
      <c r="A103" t="s">
        <v>163</v>
      </c>
      <c r="B103" t="s">
        <v>22</v>
      </c>
      <c r="C103" t="s">
        <v>116</v>
      </c>
      <c r="D103" t="s">
        <v>216</v>
      </c>
      <c r="E103">
        <v>1</v>
      </c>
      <c r="F103" s="1">
        <v>42942.715844907405</v>
      </c>
    </row>
    <row r="104" spans="1:6" x14ac:dyDescent="0.25">
      <c r="A104" t="s">
        <v>176</v>
      </c>
      <c r="B104" t="s">
        <v>68</v>
      </c>
      <c r="C104" t="s">
        <v>112</v>
      </c>
      <c r="D104" t="s">
        <v>215</v>
      </c>
      <c r="E104">
        <v>21</v>
      </c>
      <c r="F104" s="1">
        <v>42930.973553240743</v>
      </c>
    </row>
    <row r="105" spans="1:6" x14ac:dyDescent="0.25">
      <c r="A105" t="s">
        <v>145</v>
      </c>
      <c r="B105" t="s">
        <v>14</v>
      </c>
      <c r="C105" t="s">
        <v>141</v>
      </c>
      <c r="D105" t="s">
        <v>210</v>
      </c>
      <c r="E105">
        <v>5</v>
      </c>
      <c r="F105" s="1">
        <v>42888.878981481481</v>
      </c>
    </row>
    <row r="106" spans="1:6" x14ac:dyDescent="0.25">
      <c r="A106" t="s">
        <v>143</v>
      </c>
      <c r="B106" t="s">
        <v>14</v>
      </c>
      <c r="C106" t="s">
        <v>125</v>
      </c>
      <c r="D106" t="s">
        <v>214</v>
      </c>
      <c r="E106">
        <v>5</v>
      </c>
      <c r="F106" s="1">
        <v>42888.878981481481</v>
      </c>
    </row>
    <row r="107" spans="1:6" x14ac:dyDescent="0.25">
      <c r="A107" t="s">
        <v>145</v>
      </c>
      <c r="B107" t="s">
        <v>14</v>
      </c>
      <c r="C107" t="s">
        <v>141</v>
      </c>
      <c r="D107" t="s">
        <v>210</v>
      </c>
      <c r="E107">
        <v>5</v>
      </c>
      <c r="F107" s="1">
        <v>42888.878981481481</v>
      </c>
    </row>
    <row r="108" spans="1:6" x14ac:dyDescent="0.25">
      <c r="A108" t="s">
        <v>170</v>
      </c>
      <c r="B108" t="s">
        <v>10</v>
      </c>
      <c r="C108" t="s">
        <v>101</v>
      </c>
      <c r="D108" t="s">
        <v>213</v>
      </c>
      <c r="E108">
        <v>24</v>
      </c>
      <c r="F108" s="1">
        <v>42825.913877314815</v>
      </c>
    </row>
    <row r="109" spans="1:6" x14ac:dyDescent="0.25">
      <c r="A109" t="s">
        <v>147</v>
      </c>
      <c r="B109" t="s">
        <v>58</v>
      </c>
      <c r="C109" t="s">
        <v>103</v>
      </c>
      <c r="D109" t="s">
        <v>209</v>
      </c>
      <c r="E109">
        <v>8</v>
      </c>
      <c r="F109" s="1">
        <v>42817.939444444448</v>
      </c>
    </row>
    <row r="110" spans="1:6" x14ac:dyDescent="0.25">
      <c r="A110" t="s">
        <v>175</v>
      </c>
      <c r="B110" t="s">
        <v>11</v>
      </c>
      <c r="C110" t="s">
        <v>103</v>
      </c>
      <c r="D110" t="s">
        <v>209</v>
      </c>
      <c r="E110">
        <v>2</v>
      </c>
      <c r="F110" s="1">
        <v>42807.826099537036</v>
      </c>
    </row>
    <row r="111" spans="1:6" x14ac:dyDescent="0.25">
      <c r="A111" t="s">
        <v>174</v>
      </c>
      <c r="B111" t="s">
        <v>52</v>
      </c>
      <c r="C111" t="s">
        <v>103</v>
      </c>
      <c r="D111" t="s">
        <v>209</v>
      </c>
      <c r="E111">
        <v>4</v>
      </c>
      <c r="F111" s="1">
        <v>42790.879062499997</v>
      </c>
    </row>
    <row r="112" spans="1:6" x14ac:dyDescent="0.25">
      <c r="A112" t="s">
        <v>107</v>
      </c>
      <c r="B112" t="s">
        <v>57</v>
      </c>
      <c r="C112" t="s">
        <v>106</v>
      </c>
      <c r="D112" t="s">
        <v>212</v>
      </c>
      <c r="E112">
        <v>2</v>
      </c>
      <c r="F112" s="1">
        <v>42703.644745370373</v>
      </c>
    </row>
    <row r="113" spans="1:6" x14ac:dyDescent="0.25">
      <c r="A113" t="s">
        <v>146</v>
      </c>
      <c r="B113" t="s">
        <v>15</v>
      </c>
      <c r="C113" t="s">
        <v>125</v>
      </c>
      <c r="D113" t="s">
        <v>214</v>
      </c>
      <c r="E113">
        <v>1</v>
      </c>
      <c r="F113" s="1">
        <v>42690.837719907409</v>
      </c>
    </row>
    <row r="114" spans="1:6" x14ac:dyDescent="0.25">
      <c r="A114" t="s">
        <v>172</v>
      </c>
      <c r="B114" t="s">
        <v>51</v>
      </c>
      <c r="C114" t="s">
        <v>173</v>
      </c>
      <c r="D114" t="s">
        <v>220</v>
      </c>
      <c r="E114">
        <v>28</v>
      </c>
      <c r="F114" s="1">
        <v>42656.217777777776</v>
      </c>
    </row>
    <row r="115" spans="1:6" x14ac:dyDescent="0.25">
      <c r="A115" t="s">
        <v>140</v>
      </c>
      <c r="B115" t="s">
        <v>6</v>
      </c>
      <c r="C115" t="s">
        <v>141</v>
      </c>
      <c r="D115" t="s">
        <v>210</v>
      </c>
      <c r="E115">
        <v>105</v>
      </c>
      <c r="F115" s="1">
        <v>42640.548993055556</v>
      </c>
    </row>
  </sheetData>
  <sortState ref="A2:F115">
    <sortCondition descending="1" ref="F2:F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/>
    <col min="2" max="2" width="20.7109375" bestFit="1" customWidth="1"/>
  </cols>
  <sheetData>
    <row r="1" spans="1:2" x14ac:dyDescent="0.25">
      <c r="A1" t="s">
        <v>97</v>
      </c>
      <c r="B1" t="s">
        <v>0</v>
      </c>
    </row>
    <row r="2" spans="1:2" x14ac:dyDescent="0.25">
      <c r="A2" t="s">
        <v>207</v>
      </c>
    </row>
    <row r="3" spans="1:2" x14ac:dyDescent="0.25">
      <c r="A3" t="s">
        <v>209</v>
      </c>
    </row>
    <row r="4" spans="1:2" x14ac:dyDescent="0.25">
      <c r="A4" t="s">
        <v>217</v>
      </c>
      <c r="B4" t="s">
        <v>88</v>
      </c>
    </row>
    <row r="5" spans="1:2" x14ac:dyDescent="0.25">
      <c r="A5" t="s">
        <v>209</v>
      </c>
      <c r="B5" t="s">
        <v>20</v>
      </c>
    </row>
    <row r="6" spans="1:2" x14ac:dyDescent="0.25">
      <c r="A6" t="s">
        <v>215</v>
      </c>
      <c r="B6" t="s">
        <v>18</v>
      </c>
    </row>
    <row r="7" spans="1:2" x14ac:dyDescent="0.25">
      <c r="A7" t="s">
        <v>217</v>
      </c>
      <c r="B7" t="s">
        <v>43</v>
      </c>
    </row>
    <row r="10" spans="1:2" x14ac:dyDescent="0.25">
      <c r="A10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90" workbookViewId="0">
      <selection activeCell="E1" sqref="E1:E120"/>
    </sheetView>
  </sheetViews>
  <sheetFormatPr defaultRowHeight="15" x14ac:dyDescent="0.25"/>
  <cols>
    <col min="1" max="1" width="30.5703125" bestFit="1" customWidth="1"/>
    <col min="2" max="2" width="30.85546875" bestFit="1" customWidth="1"/>
    <col min="3" max="3" width="17.140625" customWidth="1"/>
    <col min="4" max="4" width="60.7109375" bestFit="1" customWidth="1"/>
    <col min="5" max="5" width="81.42578125" customWidth="1"/>
  </cols>
  <sheetData>
    <row r="1" spans="1:5" x14ac:dyDescent="0.25">
      <c r="A1" t="s">
        <v>95</v>
      </c>
      <c r="B1" t="s">
        <v>0</v>
      </c>
      <c r="C1" t="s">
        <v>96</v>
      </c>
      <c r="D1" t="s">
        <v>97</v>
      </c>
      <c r="E1" t="s">
        <v>200</v>
      </c>
    </row>
    <row r="2" spans="1:5" x14ac:dyDescent="0.25">
      <c r="A2" t="s">
        <v>206</v>
      </c>
      <c r="B2" t="s">
        <v>1</v>
      </c>
      <c r="C2" t="s">
        <v>103</v>
      </c>
      <c r="D2" t="s">
        <v>207</v>
      </c>
      <c r="E2" t="str">
        <f>CONCATENATE("SELECT '",A2,"' as [ListName], '",B2,"' as [MirrorTableName], '",C2,"' AS [ParentWebUrl], ","'",D2,"' as [ParentWebFullUrl], count(*) as [recordCount], max(__modified) as [lastModified] FROM ",B2)</f>
        <v>SELECT 'BenefitsLinks' as [ListName], 'IC_BenefitsLinks' as [MirrorTableName], '/admin' AS [ParentWebUrl], 'https://connect.irell.com/admin' as [ParentWebFullUrl], count(*) as [recordCount], max(__modified) as [lastModified] FROM IC_BenefitsLinks</v>
      </c>
    </row>
    <row r="3" spans="1:5" x14ac:dyDescent="0.25">
      <c r="A3" t="s">
        <v>167</v>
      </c>
      <c r="B3" t="s">
        <v>2</v>
      </c>
      <c r="C3" t="s">
        <v>99</v>
      </c>
      <c r="D3" t="s">
        <v>208</v>
      </c>
      <c r="E3" t="str">
        <f>CONCATENATE(" UNION ALL SELECT '",A3,"' as [ListName], '",B3,"' as [MirrorTableName], '",C3,"' AS [ParentWebUrl], ","'",D3,"' as [ParentWebFullUrl], count(*) as [recordCount], max(__modified) as [lastModified] FROM ",B3)</f>
        <v xml:space="preserve"> UNION ALL SELECT 'HS_SearchContext' as [ListName], 'JS3_SearchContext' as [MirrorTableName], '/system' AS [ParentWebUrl], 'https://js.irell.com/system' as [ParentWebFullUrl], count(*) as [recordCount], max(__modified) as [lastModified] FROM JS3_SearchContext</v>
      </c>
    </row>
    <row r="4" spans="1:5" x14ac:dyDescent="0.25">
      <c r="A4" t="s">
        <v>168</v>
      </c>
      <c r="B4" t="s">
        <v>3</v>
      </c>
      <c r="C4" t="s">
        <v>99</v>
      </c>
      <c r="D4" t="s">
        <v>208</v>
      </c>
      <c r="E4" t="str">
        <f t="shared" ref="E4:E67" si="0">CONCATENATE(" UNION ALL SELECT '",A4,"' as [ListName], '",B4,"' as [MirrorTableName], '",C4,"' AS [ParentWebUrl], ","'",D4,"' as [ParentWebFullUrl], count(*) as [recordCount], max(__modified) as [lastModified] FROM ",B4)</f>
        <v xml:space="preserve"> UNION ALL SELECT 'HS_MegaMenu' as [ListName], 'JS3_MegaMenu' as [MirrorTableName], '/system' AS [ParentWebUrl], 'https://js.irell.com/system' as [ParentWebFullUrl], count(*) as [recordCount], max(__modified) as [lastModified] FROM JS3_MegaMenu</v>
      </c>
    </row>
    <row r="5" spans="1:5" x14ac:dyDescent="0.25">
      <c r="A5" t="s">
        <v>142</v>
      </c>
      <c r="B5" t="s">
        <v>4</v>
      </c>
      <c r="C5" t="s">
        <v>103</v>
      </c>
      <c r="D5" t="s">
        <v>209</v>
      </c>
      <c r="E5" t="str">
        <f t="shared" si="0"/>
        <v xml:space="preserve"> UNION ALL SELECT 'FAQ' as [ListName], 'JS3_FAQS' as [MirrorTableName], '/admin' AS [ParentWebUrl], 'https://js.irell.com/admin' as [ParentWebFullUrl], count(*) as [recordCount], max(__modified) as [lastModified] FROM JS3_FAQS</v>
      </c>
    </row>
    <row r="6" spans="1:5" x14ac:dyDescent="0.25">
      <c r="A6" t="s">
        <v>108</v>
      </c>
      <c r="B6" t="s">
        <v>5</v>
      </c>
      <c r="C6" t="s">
        <v>103</v>
      </c>
      <c r="D6" t="s">
        <v>209</v>
      </c>
      <c r="E6" t="str">
        <f t="shared" si="0"/>
        <v xml:space="preserve"> UNION ALL SELECT 'Resources' as [ListName], 'JS3_GroupResources' as [MirrorTableName], '/admin' AS [ParentWebUrl], 'https://js.irell.com/admin' as [ParentWebFullUrl], count(*) as [recordCount], max(__modified) as [lastModified] FROM JS3_GroupResources</v>
      </c>
    </row>
    <row r="7" spans="1:5" x14ac:dyDescent="0.25">
      <c r="A7" t="s">
        <v>140</v>
      </c>
      <c r="B7" t="s">
        <v>6</v>
      </c>
      <c r="C7" t="s">
        <v>141</v>
      </c>
      <c r="D7" t="s">
        <v>210</v>
      </c>
      <c r="E7" t="str">
        <f t="shared" si="0"/>
        <v xml:space="preserve"> UNION ALL SELECT 'Firm Events' as [ListName], 'JS3_FirmEvents' as [MirrorTableName], '/news' AS [ParentWebUrl], 'https://js.irell.com/news' as [ParentWebFullUrl], count(*) as [recordCount], max(__modified) as [lastModified] FROM JS3_FirmEvents</v>
      </c>
    </row>
    <row r="8" spans="1:5" x14ac:dyDescent="0.25">
      <c r="A8" t="s">
        <v>211</v>
      </c>
      <c r="B8" t="s">
        <v>7</v>
      </c>
      <c r="C8" t="s">
        <v>103</v>
      </c>
      <c r="D8" t="s">
        <v>207</v>
      </c>
      <c r="E8" t="str">
        <f t="shared" si="0"/>
        <v xml:space="preserve"> UNION ALL SELECT 'PDLinks' as [ListName], 'IC_PDLinks' as [MirrorTableName], '/admin' AS [ParentWebUrl], 'https://connect.irell.com/admin' as [ParentWebFullUrl], count(*) as [recordCount], max(__modified) as [lastModified] FROM IC_PDLinks</v>
      </c>
    </row>
    <row r="9" spans="1:5" x14ac:dyDescent="0.25">
      <c r="A9" t="s">
        <v>102</v>
      </c>
      <c r="B9" t="s">
        <v>8</v>
      </c>
      <c r="C9" t="s">
        <v>106</v>
      </c>
      <c r="D9" t="s">
        <v>212</v>
      </c>
      <c r="E9" t="str">
        <f t="shared" si="0"/>
        <v xml:space="preserve"> UNION ALL SELECT 'Custom Tabs' as [ListName], 'JS3_CustomGroupTabs' as [MirrorTableName], '/offices' AS [ParentWebUrl], 'https://js.irell.com/offices' as [ParentWebFullUrl], count(*) as [recordCount], max(__modified) as [lastModified] FROM JS3_CustomGroupTabs</v>
      </c>
    </row>
    <row r="10" spans="1:5" x14ac:dyDescent="0.25">
      <c r="A10" t="s">
        <v>169</v>
      </c>
      <c r="B10" t="s">
        <v>9</v>
      </c>
      <c r="C10" t="s">
        <v>106</v>
      </c>
      <c r="D10" t="s">
        <v>212</v>
      </c>
      <c r="E10" t="str">
        <f t="shared" si="0"/>
        <v xml:space="preserve"> UNION ALL SELECT 'Office Hotels' as [ListName], 'JS3_OfficeHotels' as [MirrorTableName], '/offices' AS [ParentWebUrl], 'https://js.irell.com/offices' as [ParentWebFullUrl], count(*) as [recordCount], max(__modified) as [lastModified] FROM JS3_OfficeHotels</v>
      </c>
    </row>
    <row r="11" spans="1:5" x14ac:dyDescent="0.25">
      <c r="A11" t="s">
        <v>108</v>
      </c>
      <c r="B11" t="s">
        <v>5</v>
      </c>
      <c r="C11" t="s">
        <v>106</v>
      </c>
      <c r="D11" t="s">
        <v>212</v>
      </c>
      <c r="E11" t="str">
        <f t="shared" si="0"/>
        <v xml:space="preserve"> UNION ALL SELECT 'Resources' as [ListName], 'JS3_GroupResources' as [MirrorTableName], '/offices' AS [ParentWebUrl], 'https://js.irell.com/offices' as [ParentWebFullUrl], count(*) as [recordCount], max(__modified) as [lastModified] FROM JS3_GroupResources</v>
      </c>
    </row>
    <row r="12" spans="1:5" x14ac:dyDescent="0.25">
      <c r="A12" t="s">
        <v>170</v>
      </c>
      <c r="B12" t="s">
        <v>10</v>
      </c>
      <c r="C12" t="s">
        <v>101</v>
      </c>
      <c r="D12" t="s">
        <v>213</v>
      </c>
      <c r="E12" t="str">
        <f t="shared" si="0"/>
        <v xml:space="preserve"> UNION ALL SELECT 'Practice Area Information' as [ListName], 'JS3_PGInfo' as [MirrorTableName], '/practices' AS [ParentWebUrl], 'https://js.irell.com/practices' as [ParentWebFullUrl], count(*) as [recordCount], max(__modified) as [lastModified] FROM JS3_PGInfo</v>
      </c>
    </row>
    <row r="13" spans="1:5" x14ac:dyDescent="0.25">
      <c r="A13" t="s">
        <v>175</v>
      </c>
      <c r="B13" t="s">
        <v>11</v>
      </c>
      <c r="C13" t="s">
        <v>103</v>
      </c>
      <c r="D13" t="s">
        <v>209</v>
      </c>
      <c r="E13" t="str">
        <f t="shared" si="0"/>
        <v xml:space="preserve"> UNION ALL SELECT 'DSS-Team-Notes' as [ListName], 'SPAdmin_DSSTeamNotes' as [MirrorTableName], '/admin' AS [ParentWebUrl], 'https://js.irell.com/admin' as [ParentWebFullUrl], count(*) as [recordCount], max(__modified) as [lastModified] FROM SPAdmin_DSSTeamNotes</v>
      </c>
    </row>
    <row r="14" spans="1:5" x14ac:dyDescent="0.25">
      <c r="A14" t="s">
        <v>100</v>
      </c>
      <c r="B14" t="s">
        <v>12</v>
      </c>
      <c r="C14" t="s">
        <v>101</v>
      </c>
      <c r="D14" t="s">
        <v>213</v>
      </c>
      <c r="E14" t="str">
        <f t="shared" si="0"/>
        <v xml:space="preserve"> UNION ALL SELECT 'Timekeeper Targets' as [ListName], 'J3_TimekeeperTargets' as [MirrorTableName], '/practices' AS [ParentWebUrl], 'https://js.irell.com/practices' as [ParentWebFullUrl], count(*) as [recordCount], max(__modified) as [lastModified] FROM J3_TimekeeperTargets</v>
      </c>
    </row>
    <row r="15" spans="1:5" x14ac:dyDescent="0.25">
      <c r="A15" t="s">
        <v>102</v>
      </c>
      <c r="B15" t="s">
        <v>8</v>
      </c>
      <c r="C15" t="s">
        <v>103</v>
      </c>
      <c r="D15" t="s">
        <v>209</v>
      </c>
      <c r="E15" t="str">
        <f t="shared" si="0"/>
        <v xml:space="preserve"> UNION ALL SELECT 'Custom Tabs' as [ListName], 'JS3_CustomGroupTabs' as [MirrorTableName], '/admin' AS [ParentWebUrl], 'https://js.irell.com/admin' as [ParentWebFullUrl], count(*) as [recordCount], max(__modified) as [lastModified] FROM JS3_CustomGroupTabs</v>
      </c>
    </row>
    <row r="16" spans="1:5" x14ac:dyDescent="0.25">
      <c r="A16" t="s">
        <v>104</v>
      </c>
      <c r="B16" t="s">
        <v>13</v>
      </c>
      <c r="C16" t="s">
        <v>103</v>
      </c>
      <c r="D16" t="s">
        <v>209</v>
      </c>
      <c r="E16" t="str">
        <f t="shared" si="0"/>
        <v xml:space="preserve"> UNION ALL SELECT 'Key Contacts' as [ListName], 'JS3_KeyContacts' as [MirrorTableName], '/admin' AS [ParentWebUrl], 'https://js.irell.com/admin' as [ParentWebFullUrl], count(*) as [recordCount], max(__modified) as [lastModified] FROM JS3_KeyContacts</v>
      </c>
    </row>
    <row r="17" spans="1:5" x14ac:dyDescent="0.25">
      <c r="A17" t="s">
        <v>145</v>
      </c>
      <c r="B17" t="s">
        <v>14</v>
      </c>
      <c r="C17" t="s">
        <v>141</v>
      </c>
      <c r="D17" t="s">
        <v>210</v>
      </c>
      <c r="E17" t="str">
        <f t="shared" si="0"/>
        <v xml:space="preserve"> UNION ALL SELECT 'Firm News' as [ListName], 'JS3_FirmNews' as [MirrorTableName], '/news' AS [ParentWebUrl], 'https://js.irell.com/news' as [ParentWebFullUrl], count(*) as [recordCount], max(__modified) as [lastModified] FROM JS3_FirmNews</v>
      </c>
    </row>
    <row r="18" spans="1:5" x14ac:dyDescent="0.25">
      <c r="A18" t="s">
        <v>102</v>
      </c>
      <c r="B18" t="s">
        <v>8</v>
      </c>
      <c r="C18" t="s">
        <v>101</v>
      </c>
      <c r="D18" t="s">
        <v>213</v>
      </c>
      <c r="E18" t="str">
        <f t="shared" si="0"/>
        <v xml:space="preserve"> UNION ALL SELECT 'Custom Tabs' as [ListName], 'JS3_CustomGroupTabs' as [MirrorTableName], '/practices' AS [ParentWebUrl], 'https://js.irell.com/practices' as [ParentWebFullUrl], count(*) as [recordCount], max(__modified) as [lastModified] FROM JS3_CustomGroupTabs</v>
      </c>
    </row>
    <row r="19" spans="1:5" x14ac:dyDescent="0.25">
      <c r="A19" t="s">
        <v>104</v>
      </c>
      <c r="B19" t="s">
        <v>13</v>
      </c>
      <c r="C19" t="s">
        <v>101</v>
      </c>
      <c r="D19" t="s">
        <v>213</v>
      </c>
      <c r="E19" t="str">
        <f t="shared" si="0"/>
        <v xml:space="preserve"> UNION ALL SELECT 'Key Contacts' as [ListName], 'JS3_KeyContacts' as [MirrorTableName], '/practices' AS [ParentWebUrl], 'https://js.irell.com/practices' as [ParentWebFullUrl], count(*) as [recordCount], max(__modified) as [lastModified] FROM JS3_KeyContacts</v>
      </c>
    </row>
    <row r="20" spans="1:5" x14ac:dyDescent="0.25">
      <c r="A20" t="s">
        <v>108</v>
      </c>
      <c r="B20" t="s">
        <v>5</v>
      </c>
      <c r="C20" t="s">
        <v>101</v>
      </c>
      <c r="D20" t="s">
        <v>213</v>
      </c>
      <c r="E20" t="str">
        <f t="shared" si="0"/>
        <v xml:space="preserve"> UNION ALL SELECT 'Resources' as [ListName], 'JS3_GroupResources' as [MirrorTableName], '/practices' AS [ParentWebUrl], 'https://js.irell.com/practices' as [ParentWebFullUrl], count(*) as [recordCount], max(__modified) as [lastModified] FROM JS3_GroupResources</v>
      </c>
    </row>
    <row r="21" spans="1:5" x14ac:dyDescent="0.25">
      <c r="A21" t="s">
        <v>146</v>
      </c>
      <c r="B21" t="s">
        <v>15</v>
      </c>
      <c r="C21" t="s">
        <v>125</v>
      </c>
      <c r="D21" t="s">
        <v>214</v>
      </c>
      <c r="E21" t="str">
        <f t="shared" si="0"/>
        <v xml:space="preserve"> UNION ALL SELECT 'HSListGuru_387Test' as [ListName], 'SPJumpstart_HSListGuru_387Test' as [MirrorTableName], '/' AS [ParentWebUrl], 'https://js.irell.com' as [ParentWebFullUrl], count(*) as [recordCount], max(__modified) as [lastModified] FROM SPJumpstart_HSListGuru_387Test</v>
      </c>
    </row>
    <row r="22" spans="1:5" x14ac:dyDescent="0.25">
      <c r="A22" t="s">
        <v>109</v>
      </c>
      <c r="B22" t="s">
        <v>16</v>
      </c>
      <c r="C22" t="s">
        <v>103</v>
      </c>
      <c r="D22" t="s">
        <v>209</v>
      </c>
      <c r="E22" t="str">
        <f t="shared" si="0"/>
        <v xml:space="preserve"> UNION ALL SELECT 'Department Calendar URLs' as [ListName], 'IC_DepartmentCalendarURLs' as [MirrorTableName], '/admin' AS [ParentWebUrl], 'https://js.irell.com/admin' as [ParentWebFullUrl], count(*) as [recordCount], max(__modified) as [lastModified] FROM IC_DepartmentCalendarURLs</v>
      </c>
    </row>
    <row r="23" spans="1:5" x14ac:dyDescent="0.25">
      <c r="A23" t="s">
        <v>110</v>
      </c>
      <c r="B23" t="s">
        <v>17</v>
      </c>
      <c r="C23" t="s">
        <v>103</v>
      </c>
      <c r="D23" t="s">
        <v>209</v>
      </c>
      <c r="E23" t="str">
        <f t="shared" si="0"/>
        <v xml:space="preserve"> UNION ALL SELECT 'Department-Misc-Notes' as [ListName], 'ICDeptMiscNotes' as [MirrorTableName], '/admin' AS [ParentWebUrl], 'https://js.irell.com/admin' as [ParentWebFullUrl], count(*) as [recordCount], max(__modified) as [lastModified] FROM ICDeptMiscNotes</v>
      </c>
    </row>
    <row r="24" spans="1:5" x14ac:dyDescent="0.25">
      <c r="A24" t="s">
        <v>111</v>
      </c>
      <c r="B24" t="s">
        <v>18</v>
      </c>
      <c r="C24" t="s">
        <v>112</v>
      </c>
      <c r="D24" t="s">
        <v>215</v>
      </c>
      <c r="E24" t="str">
        <f t="shared" si="0"/>
        <v xml:space="preserve"> UNION ALL SELECT 'eLibraries' as [ListName], 'ICResearch_eLibraries' as [MirrorTableName], '/Research' AS [ParentWebUrl], 'https://js.irell.com/Research' as [ParentWebFullUrl], count(*) as [recordCount], max(__modified) as [lastModified] FROM ICResearch_eLibraries</v>
      </c>
    </row>
    <row r="25" spans="1:5" x14ac:dyDescent="0.25">
      <c r="A25" t="s">
        <v>113</v>
      </c>
      <c r="B25" t="s">
        <v>19</v>
      </c>
      <c r="C25" t="s">
        <v>103</v>
      </c>
      <c r="D25" t="s">
        <v>209</v>
      </c>
      <c r="E25" t="str">
        <f t="shared" si="0"/>
        <v xml:space="preserve"> UNION ALL SELECT 'CCO Secretarial Backup Schedule' as [ListName], 'ICCCOSecBackSchedule' as [MirrorTableName], '/admin' AS [ParentWebUrl], 'https://js.irell.com/admin' as [ParentWebFullUrl], count(*) as [recordCount], max(__modified) as [lastModified] FROM ICCCOSecBackSchedule</v>
      </c>
    </row>
    <row r="26" spans="1:5" x14ac:dyDescent="0.25">
      <c r="A26" t="s">
        <v>114</v>
      </c>
      <c r="B26" t="s">
        <v>20</v>
      </c>
      <c r="C26" t="s">
        <v>103</v>
      </c>
      <c r="D26" t="s">
        <v>209</v>
      </c>
      <c r="E26" t="str">
        <f t="shared" si="0"/>
        <v xml:space="preserve"> UNION ALL SELECT 'PD MCLE List' as [ListName], 'ICPDMCLEList' as [MirrorTableName], '/admin' AS [ParentWebUrl], 'https://js.irell.com/admin' as [ParentWebFullUrl], count(*) as [recordCount], max(__modified) as [lastModified] FROM ICPDMCLEList</v>
      </c>
    </row>
    <row r="27" spans="1:5" x14ac:dyDescent="0.25">
      <c r="A27" t="s">
        <v>115</v>
      </c>
      <c r="B27" t="s">
        <v>21</v>
      </c>
      <c r="C27" t="s">
        <v>116</v>
      </c>
      <c r="D27" t="s">
        <v>216</v>
      </c>
      <c r="E27" t="str">
        <f t="shared" si="0"/>
        <v xml:space="preserve"> UNION ALL SELECT 'Irell Life Information' as [ListName], 'IC_IrellLife_Information' as [MirrorTableName], '/irelllife' AS [ParentWebUrl], 'https://js.irell.com/irelllife' as [ParentWebFullUrl], count(*) as [recordCount], max(__modified) as [lastModified] FROM IC_IrellLife_Information</v>
      </c>
    </row>
    <row r="28" spans="1:5" x14ac:dyDescent="0.25">
      <c r="A28" t="s">
        <v>163</v>
      </c>
      <c r="B28" t="s">
        <v>22</v>
      </c>
      <c r="C28" t="s">
        <v>116</v>
      </c>
      <c r="D28" t="s">
        <v>216</v>
      </c>
      <c r="E28" t="str">
        <f t="shared" si="0"/>
        <v xml:space="preserve"> UNION ALL SELECT 'IrellLife-Misc-Notes' as [ListName], 'ICIrellLifeMiscNotes' as [MirrorTableName], '/irelllife' AS [ParentWebUrl], 'https://js.irell.com/irelllife' as [ParentWebFullUrl], count(*) as [recordCount], max(__modified) as [lastModified] FROM ICIrellLifeMiscNotes</v>
      </c>
    </row>
    <row r="29" spans="1:5" x14ac:dyDescent="0.25">
      <c r="A29" t="s">
        <v>165</v>
      </c>
      <c r="B29" t="s">
        <v>23</v>
      </c>
      <c r="C29" t="s">
        <v>116</v>
      </c>
      <c r="D29" t="s">
        <v>216</v>
      </c>
      <c r="E29" t="str">
        <f t="shared" si="0"/>
        <v xml:space="preserve"> UNION ALL SELECT 'IrellLife FAQs' as [ListName], 'ICIrellLifeFAQ' as [MirrorTableName], '/irelllife' AS [ParentWebUrl], 'https://js.irell.com/irelllife' as [ParentWebFullUrl], count(*) as [recordCount], max(__modified) as [lastModified] FROM ICIrellLifeFAQ</v>
      </c>
    </row>
    <row r="30" spans="1:5" x14ac:dyDescent="0.25">
      <c r="A30" t="s">
        <v>124</v>
      </c>
      <c r="B30" t="s">
        <v>24</v>
      </c>
      <c r="C30" t="s">
        <v>125</v>
      </c>
      <c r="D30" t="s">
        <v>214</v>
      </c>
      <c r="E30" t="str">
        <f t="shared" si="0"/>
        <v xml:space="preserve"> UNION ALL SELECT 'Firm Calendar' as [ListName], 'ICFirmCalendar' as [MirrorTableName], '/' AS [ParentWebUrl], 'https://js.irell.com' as [ParentWebFullUrl], count(*) as [recordCount], max(__modified) as [lastModified] FROM ICFirmCalendar</v>
      </c>
    </row>
    <row r="31" spans="1:5" x14ac:dyDescent="0.25">
      <c r="A31" t="s">
        <v>119</v>
      </c>
      <c r="B31" t="s">
        <v>25</v>
      </c>
      <c r="C31" t="s">
        <v>103</v>
      </c>
      <c r="D31" t="s">
        <v>207</v>
      </c>
      <c r="E31" t="str">
        <f t="shared" si="0"/>
        <v xml:space="preserve"> UNION ALL SELECT 'NBI-FAQ-List' as [ListName], 'ICNBIFAQ' as [MirrorTableName], '/admin' AS [ParentWebUrl], 'https://connect.irell.com/admin' as [ParentWebFullUrl], count(*) as [recordCount], max(__modified) as [lastModified] FROM ICNBIFAQ</v>
      </c>
    </row>
    <row r="32" spans="1:5" x14ac:dyDescent="0.25">
      <c r="A32" t="s">
        <v>120</v>
      </c>
      <c r="B32" t="s">
        <v>25</v>
      </c>
      <c r="C32" t="s">
        <v>103</v>
      </c>
      <c r="D32" t="s">
        <v>207</v>
      </c>
      <c r="E32" t="str">
        <f t="shared" si="0"/>
        <v xml:space="preserve"> UNION ALL SELECT 'NBI-FAQ' as [ListName], 'ICNBIFAQ' as [MirrorTableName], '/admin' AS [ParentWebUrl], 'https://connect.irell.com/admin' as [ParentWebFullUrl], count(*) as [recordCount], max(__modified) as [lastModified] FROM ICNBIFAQ</v>
      </c>
    </row>
    <row r="33" spans="1:5" x14ac:dyDescent="0.25">
      <c r="A33" t="s">
        <v>123</v>
      </c>
      <c r="B33" t="s">
        <v>26</v>
      </c>
      <c r="C33" t="s">
        <v>103</v>
      </c>
      <c r="D33" t="s">
        <v>209</v>
      </c>
      <c r="E33" t="str">
        <f t="shared" si="0"/>
        <v xml:space="preserve"> UNION ALL SELECT 'IRISPasswords' as [ListName], 'ICIRISPasswords' as [MirrorTableName], '/admin' AS [ParentWebUrl], 'https://js.irell.com/admin' as [ParentWebFullUrl], count(*) as [recordCount], max(__modified) as [lastModified] FROM ICIRISPasswords</v>
      </c>
    </row>
    <row r="34" spans="1:5" x14ac:dyDescent="0.25">
      <c r="A34" t="s">
        <v>124</v>
      </c>
      <c r="B34" t="s">
        <v>24</v>
      </c>
      <c r="C34" t="s">
        <v>125</v>
      </c>
      <c r="D34" t="s">
        <v>217</v>
      </c>
      <c r="E34" t="str">
        <f t="shared" si="0"/>
        <v xml:space="preserve"> UNION ALL SELECT 'Firm Calendar' as [ListName], 'ICFirmCalendar' as [MirrorTableName], '/' AS [ParentWebUrl], 'https://connect.irell.com' as [ParentWebFullUrl], count(*) as [recordCount], max(__modified) as [lastModified] FROM ICFirmCalendar</v>
      </c>
    </row>
    <row r="35" spans="1:5" x14ac:dyDescent="0.25">
      <c r="A35" t="s">
        <v>126</v>
      </c>
      <c r="B35" t="s">
        <v>27</v>
      </c>
      <c r="C35" t="s">
        <v>103</v>
      </c>
      <c r="D35" t="s">
        <v>207</v>
      </c>
      <c r="E35" t="str">
        <f t="shared" si="0"/>
        <v xml:space="preserve"> UNION ALL SELECT 'RecordsFAQ' as [ListName], 'ICRecordsFAQ' as [MirrorTableName], '/admin' AS [ParentWebUrl], 'https://connect.irell.com/admin' as [ParentWebFullUrl], count(*) as [recordCount], max(__modified) as [lastModified] FROM ICRecordsFAQ</v>
      </c>
    </row>
    <row r="36" spans="1:5" x14ac:dyDescent="0.25">
      <c r="A36" t="s">
        <v>127</v>
      </c>
      <c r="B36" t="s">
        <v>28</v>
      </c>
      <c r="C36" t="s">
        <v>116</v>
      </c>
      <c r="D36" t="s">
        <v>218</v>
      </c>
      <c r="E36" t="str">
        <f t="shared" si="0"/>
        <v xml:space="preserve"> UNION ALL SELECT 'Committees Information' as [ListName], 'ICCommittees' as [MirrorTableName], '/irelllife' AS [ParentWebUrl], 'https://connect.irell.com/irelllife' as [ParentWebFullUrl], count(*) as [recordCount], max(__modified) as [lastModified] FROM ICCommittees</v>
      </c>
    </row>
    <row r="37" spans="1:5" x14ac:dyDescent="0.25">
      <c r="A37" t="s">
        <v>182</v>
      </c>
      <c r="B37" t="s">
        <v>29</v>
      </c>
      <c r="C37" t="s">
        <v>103</v>
      </c>
      <c r="D37" t="s">
        <v>207</v>
      </c>
      <c r="E37" t="str">
        <f t="shared" si="0"/>
        <v xml:space="preserve"> UNION ALL SELECT 'Benefits Announcements' as [ListName], 'ICBenefitsAnnouncements' as [MirrorTableName], '/admin' AS [ParentWebUrl], 'https://connect.irell.com/admin' as [ParentWebFullUrl], count(*) as [recordCount], max(__modified) as [lastModified] FROM ICBenefitsAnnouncements</v>
      </c>
    </row>
    <row r="38" spans="1:5" x14ac:dyDescent="0.25">
      <c r="A38" t="s">
        <v>128</v>
      </c>
      <c r="B38" t="s">
        <v>30</v>
      </c>
      <c r="C38" t="s">
        <v>103</v>
      </c>
      <c r="D38" t="s">
        <v>207</v>
      </c>
      <c r="E38" t="str">
        <f t="shared" si="0"/>
        <v xml:space="preserve"> UNION ALL SELECT 'PatPros-FAQ' as [ListName], 'ICPatProsFAQ' as [MirrorTableName], '/admin' AS [ParentWebUrl], 'https://connect.irell.com/admin' as [ParentWebFullUrl], count(*) as [recordCount], max(__modified) as [lastModified] FROM ICPatProsFAQ</v>
      </c>
    </row>
    <row r="39" spans="1:5" x14ac:dyDescent="0.25">
      <c r="A39" t="s">
        <v>157</v>
      </c>
      <c r="B39" t="s">
        <v>31</v>
      </c>
      <c r="C39" t="s">
        <v>103</v>
      </c>
      <c r="D39" t="s">
        <v>207</v>
      </c>
      <c r="E39" t="str">
        <f t="shared" si="0"/>
        <v xml:space="preserve"> UNION ALL SELECT 'ITWikiList' as [ListName], 'ICITWikiList' as [MirrorTableName], '/admin' AS [ParentWebUrl], 'https://connect.irell.com/admin' as [ParentWebFullUrl], count(*) as [recordCount], max(__modified) as [lastModified] FROM ICITWikiList</v>
      </c>
    </row>
    <row r="40" spans="1:5" x14ac:dyDescent="0.25">
      <c r="A40" t="s">
        <v>129</v>
      </c>
      <c r="B40" t="s">
        <v>32</v>
      </c>
      <c r="C40" t="s">
        <v>103</v>
      </c>
      <c r="D40" t="s">
        <v>207</v>
      </c>
      <c r="E40" t="str">
        <f t="shared" si="0"/>
        <v xml:space="preserve"> UNION ALL SELECT 'ITWiki' as [ListName], 'ICITWiki' as [MirrorTableName], '/admin' AS [ParentWebUrl], 'https://connect.irell.com/admin' as [ParentWebFullUrl], count(*) as [recordCount], max(__modified) as [lastModified] FROM ICITWiki</v>
      </c>
    </row>
    <row r="41" spans="1:5" x14ac:dyDescent="0.25">
      <c r="A41" t="s">
        <v>129</v>
      </c>
      <c r="B41" t="s">
        <v>32</v>
      </c>
      <c r="C41" t="s">
        <v>103</v>
      </c>
      <c r="D41" t="s">
        <v>207</v>
      </c>
      <c r="E41" t="str">
        <f t="shared" si="0"/>
        <v xml:space="preserve"> UNION ALL SELECT 'ITWiki' as [ListName], 'ICITWiki' as [MirrorTableName], '/admin' AS [ParentWebUrl], 'https://connect.irell.com/admin' as [ParentWebFullUrl], count(*) as [recordCount], max(__modified) as [lastModified] FROM ICITWiki</v>
      </c>
    </row>
    <row r="42" spans="1:5" x14ac:dyDescent="0.25">
      <c r="A42" t="s">
        <v>131</v>
      </c>
      <c r="B42" t="s">
        <v>33</v>
      </c>
      <c r="C42" t="s">
        <v>125</v>
      </c>
      <c r="D42" t="s">
        <v>217</v>
      </c>
      <c r="E42" t="str">
        <f t="shared" si="0"/>
        <v xml:space="preserve"> UNION ALL SELECT 'Trial Calendar' as [ListName], 'ICTrialCalendar' as [MirrorTableName], '/' AS [ParentWebUrl], 'https://connect.irell.com' as [ParentWebFullUrl], count(*) as [recordCount], max(__modified) as [lastModified] FROM ICTrialCalendar</v>
      </c>
    </row>
    <row r="43" spans="1:5" x14ac:dyDescent="0.25">
      <c r="A43" t="s">
        <v>187</v>
      </c>
      <c r="B43" t="s">
        <v>34</v>
      </c>
      <c r="C43" t="s">
        <v>103</v>
      </c>
      <c r="D43" t="s">
        <v>207</v>
      </c>
      <c r="E43" t="str">
        <f t="shared" si="0"/>
        <v xml:space="preserve"> UNION ALL SELECT 'AppsWikiList' as [ListName], 'ICAppsWiki' as [MirrorTableName], '/admin' AS [ParentWebUrl], 'https://connect.irell.com/admin' as [ParentWebFullUrl], count(*) as [recordCount], max(__modified) as [lastModified] FROM ICAppsWiki</v>
      </c>
    </row>
    <row r="44" spans="1:5" x14ac:dyDescent="0.25">
      <c r="A44" t="s">
        <v>123</v>
      </c>
      <c r="B44" t="s">
        <v>26</v>
      </c>
      <c r="C44" t="s">
        <v>103</v>
      </c>
      <c r="D44" t="s">
        <v>209</v>
      </c>
      <c r="E44" t="str">
        <f t="shared" si="0"/>
        <v xml:space="preserve"> UNION ALL SELECT 'IRISPasswords' as [ListName], 'ICIRISPasswords' as [MirrorTableName], '/admin' AS [ParentWebUrl], 'https://js.irell.com/admin' as [ParentWebFullUrl], count(*) as [recordCount], max(__modified) as [lastModified] FROM ICIRISPasswords</v>
      </c>
    </row>
    <row r="45" spans="1:5" x14ac:dyDescent="0.25">
      <c r="A45" t="s">
        <v>188</v>
      </c>
      <c r="B45" t="s">
        <v>35</v>
      </c>
      <c r="C45" t="s">
        <v>103</v>
      </c>
      <c r="D45" t="s">
        <v>207</v>
      </c>
      <c r="E45" t="str">
        <f t="shared" si="0"/>
        <v xml:space="preserve"> UNION ALL SELECT 'IG-FAQ' as [ListName], 'ICIGFAQ' as [MirrorTableName], '/admin' AS [ParentWebUrl], 'https://connect.irell.com/admin' as [ParentWebFullUrl], count(*) as [recordCount], max(__modified) as [lastModified] FROM ICIGFAQ</v>
      </c>
    </row>
    <row r="46" spans="1:5" x14ac:dyDescent="0.25">
      <c r="A46" t="s">
        <v>148</v>
      </c>
      <c r="B46" t="s">
        <v>36</v>
      </c>
      <c r="C46" t="s">
        <v>103</v>
      </c>
      <c r="D46" t="s">
        <v>207</v>
      </c>
      <c r="E46" t="str">
        <f t="shared" si="0"/>
        <v xml:space="preserve"> UNION ALL SELECT 'LHPeople' as [ListName], 'ICLHPeople' as [MirrorTableName], '/admin' AS [ParentWebUrl], 'https://connect.irell.com/admin' as [ParentWebFullUrl], count(*) as [recordCount], max(__modified) as [lastModified] FROM ICLHPeople</v>
      </c>
    </row>
    <row r="47" spans="1:5" x14ac:dyDescent="0.25">
      <c r="A47" t="s">
        <v>149</v>
      </c>
      <c r="B47" t="s">
        <v>37</v>
      </c>
      <c r="C47" t="s">
        <v>125</v>
      </c>
      <c r="D47" t="s">
        <v>217</v>
      </c>
      <c r="E47" t="str">
        <f t="shared" si="0"/>
        <v xml:space="preserve"> UNION ALL SELECT 'ResearchNews' as [ListName], 'ICResearchNews' as [MirrorTableName], '/' AS [ParentWebUrl], 'https://connect.irell.com' as [ParentWebFullUrl], count(*) as [recordCount], max(__modified) as [lastModified] FROM ICResearchNews</v>
      </c>
    </row>
    <row r="48" spans="1:5" x14ac:dyDescent="0.25">
      <c r="A48" t="s">
        <v>191</v>
      </c>
      <c r="B48" t="s">
        <v>38</v>
      </c>
      <c r="C48" t="s">
        <v>112</v>
      </c>
      <c r="D48" t="s">
        <v>219</v>
      </c>
      <c r="E48" t="str">
        <f t="shared" si="0"/>
        <v xml:space="preserve"> UNION ALL SELECT 'Databases_Revised' as [ListName], 'ICResearch_DatabasesRevised' as [MirrorTableName], '/Research' AS [ParentWebUrl], 'https://connect.irell.com/Research' as [ParentWebFullUrl], count(*) as [recordCount], max(__modified) as [lastModified] FROM ICResearch_DatabasesRevised</v>
      </c>
    </row>
    <row r="49" spans="1:5" x14ac:dyDescent="0.25">
      <c r="A49" t="s">
        <v>192</v>
      </c>
      <c r="B49" t="s">
        <v>39</v>
      </c>
      <c r="C49" t="s">
        <v>125</v>
      </c>
      <c r="D49" t="s">
        <v>217</v>
      </c>
      <c r="E49" t="str">
        <f t="shared" si="0"/>
        <v xml:space="preserve"> UNION ALL SELECT 'DayforceTime-PTO' as [ListName], 'IC_WFM_PTO_Test' as [MirrorTableName], '/' AS [ParentWebUrl], 'https://connect.irell.com' as [ParentWebFullUrl], count(*) as [recordCount], max(__modified) as [lastModified] FROM IC_WFM_PTO_Test</v>
      </c>
    </row>
    <row r="50" spans="1:5" x14ac:dyDescent="0.25">
      <c r="A50" t="s">
        <v>193</v>
      </c>
      <c r="B50" t="s">
        <v>40</v>
      </c>
      <c r="C50" t="s">
        <v>103</v>
      </c>
      <c r="D50" t="s">
        <v>207</v>
      </c>
      <c r="E50" t="str">
        <f t="shared" si="0"/>
        <v xml:space="preserve"> UNION ALL SELECT 'CodeVault' as [ListName], 'IC_CodeVault' as [MirrorTableName], '/admin' AS [ParentWebUrl], 'https://connect.irell.com/admin' as [ParentWebFullUrl], count(*) as [recordCount], max(__modified) as [lastModified] FROM IC_CodeVault</v>
      </c>
    </row>
    <row r="51" spans="1:5" x14ac:dyDescent="0.25">
      <c r="A51" t="s">
        <v>194</v>
      </c>
      <c r="B51" t="s">
        <v>41</v>
      </c>
      <c r="C51" t="s">
        <v>125</v>
      </c>
      <c r="D51" t="s">
        <v>217</v>
      </c>
      <c r="E51" t="str">
        <f t="shared" si="0"/>
        <v xml:space="preserve"> UNION ALL SELECT 'GovPostingsLinks' as [ListName], 'ICGovPostingsLinks' as [MirrorTableName], '/' AS [ParentWebUrl], 'https://connect.irell.com' as [ParentWebFullUrl], count(*) as [recordCount], max(__modified) as [lastModified] FROM ICGovPostingsLinks</v>
      </c>
    </row>
    <row r="52" spans="1:5" x14ac:dyDescent="0.25">
      <c r="A52" t="s">
        <v>154</v>
      </c>
      <c r="B52" t="s">
        <v>42</v>
      </c>
      <c r="C52" t="s">
        <v>125</v>
      </c>
      <c r="D52" t="s">
        <v>217</v>
      </c>
      <c r="E52" t="str">
        <f t="shared" si="0"/>
        <v xml:space="preserve"> UNION ALL SELECT 'COVID19Daily' as [ListName], 'ICCOVID19Daily' as [MirrorTableName], '/' AS [ParentWebUrl], 'https://connect.irell.com' as [ParentWebFullUrl], count(*) as [recordCount], max(__modified) as [lastModified] FROM ICCOVID19Daily</v>
      </c>
    </row>
    <row r="53" spans="1:5" x14ac:dyDescent="0.25">
      <c r="A53" t="s">
        <v>156</v>
      </c>
      <c r="B53" t="s">
        <v>43</v>
      </c>
      <c r="C53" t="s">
        <v>125</v>
      </c>
      <c r="D53" t="s">
        <v>217</v>
      </c>
      <c r="E53" t="str">
        <f t="shared" si="0"/>
        <v xml:space="preserve"> UNION ALL SELECT 'TestFTP' as [ListName], 'ICTestFTP' as [MirrorTableName], '/' AS [ParentWebUrl], 'https://connect.irell.com' as [ParentWebFullUrl], count(*) as [recordCount], max(__modified) as [lastModified] FROM ICTestFTP</v>
      </c>
    </row>
    <row r="54" spans="1:5" x14ac:dyDescent="0.25">
      <c r="A54" t="s">
        <v>132</v>
      </c>
      <c r="B54" t="s">
        <v>44</v>
      </c>
      <c r="C54" t="s">
        <v>112</v>
      </c>
      <c r="D54" t="s">
        <v>215</v>
      </c>
      <c r="E54" t="str">
        <f t="shared" si="0"/>
        <v xml:space="preserve"> UNION ALL SELECT 'Quick Links' as [ListName], 'ICResearch_Quick_Links' as [MirrorTableName], '/Research' AS [ParentWebUrl], 'https://js.irell.com/Research' as [ParentWebFullUrl], count(*) as [recordCount], max(__modified) as [lastModified] FROM ICResearch_Quick_Links</v>
      </c>
    </row>
    <row r="55" spans="1:5" x14ac:dyDescent="0.25">
      <c r="A55" t="s">
        <v>198</v>
      </c>
      <c r="B55" t="s">
        <v>45</v>
      </c>
      <c r="C55" t="s">
        <v>103</v>
      </c>
      <c r="D55" t="s">
        <v>207</v>
      </c>
      <c r="E55" t="str">
        <f t="shared" si="0"/>
        <v xml:space="preserve"> UNION ALL SELECT 'SourceSSRSReports' as [ListName], 'IC_SourceSSRSReports' as [MirrorTableName], '/admin' AS [ParentWebUrl], 'https://connect.irell.com/admin' as [ParentWebFullUrl], count(*) as [recordCount], max(__modified) as [lastModified] FROM IC_SourceSSRSReports</v>
      </c>
    </row>
    <row r="56" spans="1:5" x14ac:dyDescent="0.25">
      <c r="A56" t="s">
        <v>134</v>
      </c>
      <c r="B56" t="s">
        <v>46</v>
      </c>
      <c r="C56" t="s">
        <v>103</v>
      </c>
      <c r="D56" t="s">
        <v>207</v>
      </c>
      <c r="E56" t="str">
        <f t="shared" si="0"/>
        <v xml:space="preserve"> UNION ALL SELECT 'FTP_Test_Pipeline' as [ListName], 'IC_FTP_Test_Pipeline' as [MirrorTableName], '/admin' AS [ParentWebUrl], 'https://connect.irell.com/admin' as [ParentWebFullUrl], count(*) as [recordCount], max(__modified) as [lastModified] FROM IC_FTP_Test_Pipeline</v>
      </c>
    </row>
    <row r="57" spans="1:5" x14ac:dyDescent="0.25">
      <c r="A57" t="s">
        <v>136</v>
      </c>
      <c r="B57" t="s">
        <v>47</v>
      </c>
      <c r="C57" t="s">
        <v>137</v>
      </c>
      <c r="D57" t="s">
        <v>138</v>
      </c>
      <c r="E57" t="str">
        <f t="shared" si="0"/>
        <v xml:space="preserve"> UNION ALL SELECT 'HSListGuru' as [ListName], 'SPHandshakeTest_HSListGuru' as [MirrorTableName], '/personal/imnt_sp_setup/Handshaketest' AS [ParentWebUrl], 'http://connect.irell.com/personal/imnt_sp_setup/Handshaketest' as [ParentWebFullUrl], count(*) as [recordCount], max(__modified) as [lastModified] FROM SPHandshakeTest_HSListGuru</v>
      </c>
    </row>
    <row r="58" spans="1:5" x14ac:dyDescent="0.25">
      <c r="A58" t="s">
        <v>139</v>
      </c>
      <c r="B58" t="s">
        <v>48</v>
      </c>
      <c r="C58" t="s">
        <v>99</v>
      </c>
      <c r="D58" t="s">
        <v>208</v>
      </c>
      <c r="E58" t="str">
        <f t="shared" si="0"/>
        <v xml:space="preserve"> UNION ALL SELECT 'HS_SiteFooter' as [ListName], 'JS3_SiteFooter' as [MirrorTableName], '/system' AS [ParentWebUrl], 'https://js.irell.com/system' as [ParentWebFullUrl], count(*) as [recordCount], max(__modified) as [lastModified] FROM JS3_SiteFooter</v>
      </c>
    </row>
    <row r="59" spans="1:5" x14ac:dyDescent="0.25">
      <c r="A59" t="s">
        <v>142</v>
      </c>
      <c r="B59" t="s">
        <v>4</v>
      </c>
      <c r="C59" t="s">
        <v>103</v>
      </c>
      <c r="D59" t="s">
        <v>209</v>
      </c>
      <c r="E59" t="str">
        <f t="shared" si="0"/>
        <v xml:space="preserve"> UNION ALL SELECT 'FAQ' as [ListName], 'JS3_FAQS' as [MirrorTableName], '/admin' AS [ParentWebUrl], 'https://js.irell.com/admin' as [ParentWebFullUrl], count(*) as [recordCount], max(__modified) as [lastModified] FROM JS3_FAQS</v>
      </c>
    </row>
    <row r="60" spans="1:5" x14ac:dyDescent="0.25">
      <c r="A60" t="s">
        <v>108</v>
      </c>
      <c r="B60" t="s">
        <v>5</v>
      </c>
      <c r="C60" t="s">
        <v>103</v>
      </c>
      <c r="D60" t="s">
        <v>209</v>
      </c>
      <c r="E60" t="str">
        <f t="shared" si="0"/>
        <v xml:space="preserve"> UNION ALL SELECT 'Resources' as [ListName], 'JS3_GroupResources' as [MirrorTableName], '/admin' AS [ParentWebUrl], 'https://js.irell.com/admin' as [ParentWebFullUrl], count(*) as [recordCount], max(__modified) as [lastModified] FROM JS3_GroupResources</v>
      </c>
    </row>
    <row r="61" spans="1:5" x14ac:dyDescent="0.25">
      <c r="A61" t="s">
        <v>104</v>
      </c>
      <c r="B61" t="s">
        <v>13</v>
      </c>
      <c r="C61" t="s">
        <v>106</v>
      </c>
      <c r="D61" t="s">
        <v>212</v>
      </c>
      <c r="E61" t="str">
        <f t="shared" si="0"/>
        <v xml:space="preserve"> UNION ALL SELECT 'Key Contacts' as [ListName], 'JS3_KeyContacts' as [MirrorTableName], '/offices' AS [ParentWebUrl], 'https://js.irell.com/offices' as [ParentWebFullUrl], count(*) as [recordCount], max(__modified) as [lastModified] FROM JS3_KeyContacts</v>
      </c>
    </row>
    <row r="62" spans="1:5" x14ac:dyDescent="0.25">
      <c r="A62" t="s">
        <v>108</v>
      </c>
      <c r="B62" t="s">
        <v>5</v>
      </c>
      <c r="C62" t="s">
        <v>106</v>
      </c>
      <c r="D62" t="s">
        <v>212</v>
      </c>
      <c r="E62" t="str">
        <f t="shared" si="0"/>
        <v xml:space="preserve"> UNION ALL SELECT 'Resources' as [ListName], 'JS3_GroupResources' as [MirrorTableName], '/offices' AS [ParentWebUrl], 'https://js.irell.com/offices' as [ParentWebFullUrl], count(*) as [recordCount], max(__modified) as [lastModified] FROM JS3_GroupResources</v>
      </c>
    </row>
    <row r="63" spans="1:5" x14ac:dyDescent="0.25">
      <c r="A63" t="s">
        <v>142</v>
      </c>
      <c r="B63" t="s">
        <v>4</v>
      </c>
      <c r="C63" t="s">
        <v>101</v>
      </c>
      <c r="D63" t="s">
        <v>213</v>
      </c>
      <c r="E63" t="str">
        <f t="shared" si="0"/>
        <v xml:space="preserve"> UNION ALL SELECT 'FAQ' as [ListName], 'JS3_FAQS' as [MirrorTableName], '/practices' AS [ParentWebUrl], 'https://js.irell.com/practices' as [ParentWebFullUrl], count(*) as [recordCount], max(__modified) as [lastModified] FROM JS3_FAQS</v>
      </c>
    </row>
    <row r="64" spans="1:5" x14ac:dyDescent="0.25">
      <c r="A64" t="s">
        <v>199</v>
      </c>
      <c r="B64" t="s">
        <v>49</v>
      </c>
      <c r="C64" t="s">
        <v>103</v>
      </c>
      <c r="D64" t="s">
        <v>207</v>
      </c>
      <c r="E64" t="str">
        <f t="shared" si="0"/>
        <v xml:space="preserve"> UNION ALL SELECT 'DSS-FAQs' as [ListName], 'ICDSSFAQs' as [MirrorTableName], '/admin' AS [ParentWebUrl], 'https://connect.irell.com/admin' as [ParentWebFullUrl], count(*) as [recordCount], max(__modified) as [lastModified] FROM ICDSSFAQs</v>
      </c>
    </row>
    <row r="65" spans="1:5" x14ac:dyDescent="0.25">
      <c r="A65" t="s">
        <v>171</v>
      </c>
      <c r="B65" t="s">
        <v>50</v>
      </c>
      <c r="C65" t="s">
        <v>103</v>
      </c>
      <c r="D65" t="s">
        <v>209</v>
      </c>
      <c r="E65" t="str">
        <f t="shared" si="0"/>
        <v xml:space="preserve"> UNION ALL SELECT 'Admin Information' as [ListName], 'JS3_AdminInfo' as [MirrorTableName], '/admin' AS [ParentWebUrl], 'https://js.irell.com/admin' as [ParentWebFullUrl], count(*) as [recordCount], max(__modified) as [lastModified] FROM JS3_AdminInfo</v>
      </c>
    </row>
    <row r="66" spans="1:5" x14ac:dyDescent="0.25">
      <c r="A66" t="s">
        <v>143</v>
      </c>
      <c r="B66" t="s">
        <v>14</v>
      </c>
      <c r="C66" t="s">
        <v>125</v>
      </c>
      <c r="D66" t="s">
        <v>214</v>
      </c>
      <c r="E66" t="str">
        <f t="shared" si="0"/>
        <v xml:space="preserve"> UNION ALL SELECT 'TrainingNews' as [ListName], 'JS3_FirmNews' as [MirrorTableName], '/' AS [ParentWebUrl], 'https://js.irell.com' as [ParentWebFullUrl], count(*) as [recordCount], max(__modified) as [lastModified] FROM JS3_FirmNews</v>
      </c>
    </row>
    <row r="67" spans="1:5" x14ac:dyDescent="0.25">
      <c r="A67" t="s">
        <v>172</v>
      </c>
      <c r="B67" t="s">
        <v>51</v>
      </c>
      <c r="C67" t="s">
        <v>173</v>
      </c>
      <c r="D67" t="s">
        <v>220</v>
      </c>
      <c r="E67" t="str">
        <f t="shared" si="0"/>
        <v xml:space="preserve"> UNION ALL SELECT 'SearchHelp' as [ListName], 'HSSearchHelp' as [MirrorTableName], '/search' AS [ParentWebUrl], 'https://js.irell.com/search' as [ParentWebFullUrl], count(*) as [recordCount], max(__modified) as [lastModified] FROM HSSearchHelp</v>
      </c>
    </row>
    <row r="68" spans="1:5" x14ac:dyDescent="0.25">
      <c r="A68" t="s">
        <v>174</v>
      </c>
      <c r="B68" t="s">
        <v>52</v>
      </c>
      <c r="C68" t="s">
        <v>103</v>
      </c>
      <c r="D68" t="s">
        <v>209</v>
      </c>
      <c r="E68" t="str">
        <f t="shared" ref="E68:E119" si="1">CONCATENATE(" UNION ALL SELECT '",A68,"' as [ListName], '",B68,"' as [MirrorTableName], '",C68,"' AS [ParentWebUrl], ","'",D68,"' as [ParentWebFullUrl], count(*) as [recordCount], max(__modified) as [lastModified] FROM ",B68)</f>
        <v xml:space="preserve"> UNION ALL SELECT 'Key Department Links' as [ListName], 'IC_Key_Department_Links' as [MirrorTableName], '/admin' AS [ParentWebUrl], 'https://js.irell.com/admin' as [ParentWebFullUrl], count(*) as [recordCount], max(__modified) as [lastModified] FROM IC_Key_Department_Links</v>
      </c>
    </row>
    <row r="69" spans="1:5" x14ac:dyDescent="0.25">
      <c r="A69" t="s">
        <v>144</v>
      </c>
      <c r="B69" t="s">
        <v>53</v>
      </c>
      <c r="C69" t="s">
        <v>112</v>
      </c>
      <c r="D69" t="s">
        <v>215</v>
      </c>
      <c r="E69" t="str">
        <f t="shared" si="1"/>
        <v xml:space="preserve"> UNION ALL SELECT 'Routing' as [ListName], 'ICResearch_Routing' as [MirrorTableName], '/Research' AS [ParentWebUrl], 'https://js.irell.com/Research' as [ParentWebFullUrl], count(*) as [recordCount], max(__modified) as [lastModified] FROM ICResearch_Routing</v>
      </c>
    </row>
    <row r="70" spans="1:5" x14ac:dyDescent="0.25">
      <c r="A70" t="s">
        <v>145</v>
      </c>
      <c r="B70" t="s">
        <v>54</v>
      </c>
      <c r="C70" t="s">
        <v>125</v>
      </c>
      <c r="D70" t="s">
        <v>217</v>
      </c>
      <c r="E70" t="str">
        <f t="shared" si="1"/>
        <v xml:space="preserve"> UNION ALL SELECT 'Firm News' as [ListName], 'ICFirmNews' as [MirrorTableName], '/' AS [ParentWebUrl], 'https://connect.irell.com' as [ParentWebFullUrl], count(*) as [recordCount], max(__modified) as [lastModified] FROM ICFirmNews</v>
      </c>
    </row>
    <row r="71" spans="1:5" x14ac:dyDescent="0.25">
      <c r="A71" t="s">
        <v>98</v>
      </c>
      <c r="B71" t="s">
        <v>55</v>
      </c>
      <c r="C71" t="s">
        <v>99</v>
      </c>
      <c r="D71" t="s">
        <v>208</v>
      </c>
      <c r="E71" t="str">
        <f t="shared" si="1"/>
        <v xml:space="preserve"> UNION ALL SELECT 'HS_QuickTools' as [ListName], 'JS3_QuickTools' as [MirrorTableName], '/system' AS [ParentWebUrl], 'https://js.irell.com/system' as [ParentWebFullUrl], count(*) as [recordCount], max(__modified) as [lastModified] FROM JS3_QuickTools</v>
      </c>
    </row>
    <row r="72" spans="1:5" x14ac:dyDescent="0.25">
      <c r="A72" t="s">
        <v>102</v>
      </c>
      <c r="B72" t="s">
        <v>8</v>
      </c>
      <c r="C72" t="s">
        <v>103</v>
      </c>
      <c r="D72" t="s">
        <v>209</v>
      </c>
      <c r="E72" t="str">
        <f t="shared" si="1"/>
        <v xml:space="preserve"> UNION ALL SELECT 'Custom Tabs' as [ListName], 'JS3_CustomGroupTabs' as [MirrorTableName], '/admin' AS [ParentWebUrl], 'https://js.irell.com/admin' as [ParentWebFullUrl], count(*) as [recordCount], max(__modified) as [lastModified] FROM JS3_CustomGroupTabs</v>
      </c>
    </row>
    <row r="73" spans="1:5" x14ac:dyDescent="0.25">
      <c r="A73" t="s">
        <v>104</v>
      </c>
      <c r="B73" t="s">
        <v>13</v>
      </c>
      <c r="C73" t="s">
        <v>103</v>
      </c>
      <c r="D73" t="s">
        <v>209</v>
      </c>
      <c r="E73" t="str">
        <f t="shared" si="1"/>
        <v xml:space="preserve"> UNION ALL SELECT 'Key Contacts' as [ListName], 'JS3_KeyContacts' as [MirrorTableName], '/admin' AS [ParentWebUrl], 'https://js.irell.com/admin' as [ParentWebFullUrl], count(*) as [recordCount], max(__modified) as [lastModified] FROM JS3_KeyContacts</v>
      </c>
    </row>
    <row r="74" spans="1:5" x14ac:dyDescent="0.25">
      <c r="A74" t="s">
        <v>145</v>
      </c>
      <c r="B74" t="s">
        <v>14</v>
      </c>
      <c r="C74" t="s">
        <v>141</v>
      </c>
      <c r="D74" t="s">
        <v>210</v>
      </c>
      <c r="E74" t="str">
        <f t="shared" si="1"/>
        <v xml:space="preserve"> UNION ALL SELECT 'Firm News' as [ListName], 'JS3_FirmNews' as [MirrorTableName], '/news' AS [ParentWebUrl], 'https://js.irell.com/news' as [ParentWebFullUrl], count(*) as [recordCount], max(__modified) as [lastModified] FROM JS3_FirmNews</v>
      </c>
    </row>
    <row r="75" spans="1:5" x14ac:dyDescent="0.25">
      <c r="A75" t="s">
        <v>105</v>
      </c>
      <c r="B75" t="s">
        <v>56</v>
      </c>
      <c r="C75" t="s">
        <v>106</v>
      </c>
      <c r="D75" t="s">
        <v>212</v>
      </c>
      <c r="E75" t="str">
        <f t="shared" si="1"/>
        <v xml:space="preserve"> UNION ALL SELECT 'Office Fun Facts' as [ListName], 'JS3_OfficeFacts' as [MirrorTableName], '/offices' AS [ParentWebUrl], 'https://js.irell.com/offices' as [ParentWebFullUrl], count(*) as [recordCount], max(__modified) as [lastModified] FROM JS3_OfficeFacts</v>
      </c>
    </row>
    <row r="76" spans="1:5" x14ac:dyDescent="0.25">
      <c r="A76" t="s">
        <v>107</v>
      </c>
      <c r="B76" t="s">
        <v>57</v>
      </c>
      <c r="C76" t="s">
        <v>106</v>
      </c>
      <c r="D76" t="s">
        <v>212</v>
      </c>
      <c r="E76" t="str">
        <f t="shared" si="1"/>
        <v xml:space="preserve"> UNION ALL SELECT 'Offices' as [ListName], 'JS3_Offices' as [MirrorTableName], '/offices' AS [ParentWebUrl], 'https://js.irell.com/offices' as [ParentWebFullUrl], count(*) as [recordCount], max(__modified) as [lastModified] FROM JS3_Offices</v>
      </c>
    </row>
    <row r="77" spans="1:5" x14ac:dyDescent="0.25">
      <c r="A77" t="s">
        <v>102</v>
      </c>
      <c r="B77" t="s">
        <v>8</v>
      </c>
      <c r="C77" t="s">
        <v>101</v>
      </c>
      <c r="D77" t="s">
        <v>213</v>
      </c>
      <c r="E77" t="str">
        <f t="shared" si="1"/>
        <v xml:space="preserve"> UNION ALL SELECT 'Custom Tabs' as [ListName], 'JS3_CustomGroupTabs' as [MirrorTableName], '/practices' AS [ParentWebUrl], 'https://js.irell.com/practices' as [ParentWebFullUrl], count(*) as [recordCount], max(__modified) as [lastModified] FROM JS3_CustomGroupTabs</v>
      </c>
    </row>
    <row r="78" spans="1:5" x14ac:dyDescent="0.25">
      <c r="A78" t="s">
        <v>104</v>
      </c>
      <c r="B78" t="s">
        <v>13</v>
      </c>
      <c r="C78" t="s">
        <v>101</v>
      </c>
      <c r="D78" t="s">
        <v>213</v>
      </c>
      <c r="E78" t="str">
        <f t="shared" si="1"/>
        <v xml:space="preserve"> UNION ALL SELECT 'Key Contacts' as [ListName], 'JS3_KeyContacts' as [MirrorTableName], '/practices' AS [ParentWebUrl], 'https://js.irell.com/practices' as [ParentWebFullUrl], count(*) as [recordCount], max(__modified) as [lastModified] FROM JS3_KeyContacts</v>
      </c>
    </row>
    <row r="79" spans="1:5" x14ac:dyDescent="0.25">
      <c r="A79" t="s">
        <v>147</v>
      </c>
      <c r="B79" t="s">
        <v>58</v>
      </c>
      <c r="C79" t="s">
        <v>103</v>
      </c>
      <c r="D79" t="s">
        <v>209</v>
      </c>
      <c r="E79" t="str">
        <f t="shared" si="1"/>
        <v xml:space="preserve"> UNION ALL SELECT 'Dept-Benefits-Calendar' as [ListName], 'IC_Dept_Benefits_Calendar' as [MirrorTableName], '/admin' AS [ParentWebUrl], 'https://js.irell.com/admin' as [ParentWebFullUrl], count(*) as [recordCount], max(__modified) as [lastModified] FROM IC_Dept_Benefits_Calendar</v>
      </c>
    </row>
    <row r="80" spans="1:5" x14ac:dyDescent="0.25">
      <c r="A80" t="s">
        <v>158</v>
      </c>
      <c r="B80" t="s">
        <v>59</v>
      </c>
      <c r="C80" t="s">
        <v>103</v>
      </c>
      <c r="D80" t="s">
        <v>209</v>
      </c>
      <c r="E80" t="str">
        <f t="shared" si="1"/>
        <v xml:space="preserve"> UNION ALL SELECT 'Department IM Libraries' as [ListName], 'IC_IMDeptLibs' as [MirrorTableName], '/admin' AS [ParentWebUrl], 'https://js.irell.com/admin' as [ParentWebFullUrl], count(*) as [recordCount], max(__modified) as [lastModified] FROM IC_IMDeptLibs</v>
      </c>
    </row>
    <row r="81" spans="1:5" x14ac:dyDescent="0.25">
      <c r="A81" t="s">
        <v>159</v>
      </c>
      <c r="B81" t="s">
        <v>60</v>
      </c>
      <c r="C81" t="s">
        <v>103</v>
      </c>
      <c r="D81" t="s">
        <v>207</v>
      </c>
      <c r="E81" t="str">
        <f t="shared" si="1"/>
        <v xml:space="preserve"> UNION ALL SELECT 'IRISAlerts' as [ListName], 'ICIRISAlertsNew' as [MirrorTableName], '/admin' AS [ParentWebUrl], 'https://connect.irell.com/admin' as [ParentWebFullUrl], count(*) as [recordCount], max(__modified) as [lastModified] FROM ICIRISAlertsNew</v>
      </c>
    </row>
    <row r="82" spans="1:5" x14ac:dyDescent="0.25">
      <c r="A82" t="s">
        <v>160</v>
      </c>
      <c r="B82" t="s">
        <v>61</v>
      </c>
      <c r="C82" t="s">
        <v>112</v>
      </c>
      <c r="D82" t="s">
        <v>215</v>
      </c>
      <c r="E82" t="str">
        <f t="shared" si="1"/>
        <v xml:space="preserve"> UNION ALL SELECT 'Databases' as [ListName], 'ICResearch_Databases' as [MirrorTableName], '/Research' AS [ParentWebUrl], 'https://js.irell.com/Research' as [ParentWebFullUrl], count(*) as [recordCount], max(__modified) as [lastModified] FROM ICResearch_Databases</v>
      </c>
    </row>
    <row r="83" spans="1:5" x14ac:dyDescent="0.25">
      <c r="A83" t="s">
        <v>161</v>
      </c>
      <c r="B83" t="s">
        <v>62</v>
      </c>
      <c r="C83" t="s">
        <v>103</v>
      </c>
      <c r="D83" t="s">
        <v>207</v>
      </c>
      <c r="E83" t="str">
        <f t="shared" si="1"/>
        <v xml:space="preserve"> UNION ALL SELECT 'Benefits Plan Addresses' as [ListName], 'ICBenefitsPlanAddresses' as [MirrorTableName], '/admin' AS [ParentWebUrl], 'https://connect.irell.com/admin' as [ParentWebFullUrl], count(*) as [recordCount], max(__modified) as [lastModified] FROM ICBenefitsPlanAddresses</v>
      </c>
    </row>
    <row r="84" spans="1:5" x14ac:dyDescent="0.25">
      <c r="A84" t="s">
        <v>162</v>
      </c>
      <c r="B84" t="s">
        <v>63</v>
      </c>
      <c r="C84" t="s">
        <v>103</v>
      </c>
      <c r="D84" t="s">
        <v>209</v>
      </c>
      <c r="E84" t="str">
        <f t="shared" si="1"/>
        <v xml:space="preserve"> UNION ALL SELECT 'Docket Team Knowledgebase' as [ListName], 'ICDocketDeptKnowledgebase' as [MirrorTableName], '/admin' AS [ParentWebUrl], 'https://js.irell.com/admin' as [ParentWebFullUrl], count(*) as [recordCount], max(__modified) as [lastModified] FROM ICDocketDeptKnowledgebase</v>
      </c>
    </row>
    <row r="85" spans="1:5" x14ac:dyDescent="0.25">
      <c r="A85" t="s">
        <v>117</v>
      </c>
      <c r="B85" t="s">
        <v>64</v>
      </c>
      <c r="C85" t="s">
        <v>116</v>
      </c>
      <c r="D85" t="s">
        <v>216</v>
      </c>
      <c r="E85" t="str">
        <f t="shared" si="1"/>
        <v xml:space="preserve"> UNION ALL SELECT 'IrellLife IM Libraries' as [ListName], 'ICIMIrellLifeLibraries' as [MirrorTableName], '/irelllife' AS [ParentWebUrl], 'https://js.irell.com/irelllife' as [ParentWebFullUrl], count(*) as [recordCount], max(__modified) as [lastModified] FROM ICIMIrellLifeLibraries</v>
      </c>
    </row>
    <row r="86" spans="1:5" x14ac:dyDescent="0.25">
      <c r="A86" t="s">
        <v>164</v>
      </c>
      <c r="B86" t="s">
        <v>65</v>
      </c>
      <c r="C86" t="s">
        <v>103</v>
      </c>
      <c r="D86" t="s">
        <v>209</v>
      </c>
      <c r="E86" t="str">
        <f t="shared" si="1"/>
        <v xml:space="preserve"> UNION ALL SELECT 'ProfDev Career Information' as [ListName], 'ICPDCareerInfo' as [MirrorTableName], '/admin' AS [ParentWebUrl], 'https://js.irell.com/admin' as [ParentWebFullUrl], count(*) as [recordCount], max(__modified) as [lastModified] FROM ICPDCareerInfo</v>
      </c>
    </row>
    <row r="87" spans="1:5" x14ac:dyDescent="0.25">
      <c r="A87" t="s">
        <v>118</v>
      </c>
      <c r="B87" t="s">
        <v>66</v>
      </c>
      <c r="C87" t="s">
        <v>103</v>
      </c>
      <c r="D87" t="s">
        <v>209</v>
      </c>
      <c r="E87" t="str">
        <f t="shared" si="1"/>
        <v xml:space="preserve"> UNION ALL SELECT 'IRIS-Vendor-Knowledgebase' as [ListName], 'ICIRISVendorKnowledgebase' as [MirrorTableName], '/admin' AS [ParentWebUrl], 'https://js.irell.com/admin' as [ParentWebFullUrl], count(*) as [recordCount], max(__modified) as [lastModified] FROM ICIRISVendorKnowledgebase</v>
      </c>
    </row>
    <row r="88" spans="1:5" x14ac:dyDescent="0.25">
      <c r="A88" t="s">
        <v>166</v>
      </c>
      <c r="B88" t="s">
        <v>67</v>
      </c>
      <c r="C88" t="s">
        <v>125</v>
      </c>
      <c r="D88" t="s">
        <v>214</v>
      </c>
      <c r="E88" t="str">
        <f t="shared" si="1"/>
        <v xml:space="preserve"> UNION ALL SELECT 'Firm IM Libraries' as [ListName], 'ICFirmIMLibraries' as [MirrorTableName], '/' AS [ParentWebUrl], 'https://js.irell.com' as [ParentWebFullUrl], count(*) as [recordCount], max(__modified) as [lastModified] FROM ICFirmIMLibraries</v>
      </c>
    </row>
    <row r="89" spans="1:5" x14ac:dyDescent="0.25">
      <c r="A89" t="s">
        <v>176</v>
      </c>
      <c r="B89" t="s">
        <v>68</v>
      </c>
      <c r="C89" t="s">
        <v>112</v>
      </c>
      <c r="D89" t="s">
        <v>215</v>
      </c>
      <c r="E89" t="str">
        <f t="shared" si="1"/>
        <v xml:space="preserve"> UNION ALL SELECT 'Research Services' as [ListName], 'ICResearch_Research_Services' as [MirrorTableName], '/Research' AS [ParentWebUrl], 'https://js.irell.com/Research' as [ParentWebFullUrl], count(*) as [recordCount], max(__modified) as [lastModified] FROM ICResearch_Research_Services</v>
      </c>
    </row>
    <row r="90" spans="1:5" x14ac:dyDescent="0.25">
      <c r="A90" t="s">
        <v>124</v>
      </c>
      <c r="B90" t="s">
        <v>24</v>
      </c>
      <c r="C90" t="s">
        <v>125</v>
      </c>
      <c r="D90" t="s">
        <v>214</v>
      </c>
      <c r="E90" t="str">
        <f t="shared" si="1"/>
        <v xml:space="preserve"> UNION ALL SELECT 'Firm Calendar' as [ListName], 'ICFirmCalendar' as [MirrorTableName], '/' AS [ParentWebUrl], 'https://js.irell.com' as [ParentWebFullUrl], count(*) as [recordCount], max(__modified) as [lastModified] FROM ICFirmCalendar</v>
      </c>
    </row>
    <row r="91" spans="1:5" x14ac:dyDescent="0.25">
      <c r="A91" t="s">
        <v>120</v>
      </c>
      <c r="B91" t="s">
        <v>25</v>
      </c>
      <c r="C91" t="s">
        <v>103</v>
      </c>
      <c r="D91" t="s">
        <v>207</v>
      </c>
      <c r="E91" t="str">
        <f t="shared" si="1"/>
        <v xml:space="preserve"> UNION ALL SELECT 'NBI-FAQ' as [ListName], 'ICNBIFAQ' as [MirrorTableName], '/admin' AS [ParentWebUrl], 'https://connect.irell.com/admin' as [ParentWebFullUrl], count(*) as [recordCount], max(__modified) as [lastModified] FROM ICNBIFAQ</v>
      </c>
    </row>
    <row r="92" spans="1:5" x14ac:dyDescent="0.25">
      <c r="A92" t="s">
        <v>121</v>
      </c>
      <c r="B92" t="s">
        <v>69</v>
      </c>
      <c r="C92" t="s">
        <v>103</v>
      </c>
      <c r="D92" t="s">
        <v>207</v>
      </c>
      <c r="E92" t="str">
        <f t="shared" si="1"/>
        <v xml:space="preserve"> UNION ALL SELECT 'GSPeople' as [ListName], 'ICGSPeople' as [MirrorTableName], '/admin' AS [ParentWebUrl], 'https://connect.irell.com/admin' as [ParentWebFullUrl], count(*) as [recordCount], max(__modified) as [lastModified] FROM ICGSPeople</v>
      </c>
    </row>
    <row r="93" spans="1:5" x14ac:dyDescent="0.25">
      <c r="A93" t="s">
        <v>122</v>
      </c>
      <c r="B93" t="s">
        <v>70</v>
      </c>
      <c r="C93" t="s">
        <v>103</v>
      </c>
      <c r="D93" t="s">
        <v>207</v>
      </c>
      <c r="E93" t="str">
        <f t="shared" si="1"/>
        <v xml:space="preserve"> UNION ALL SELECT 'FA-FAQs' as [ListName], 'ICFAFAQs' as [MirrorTableName], '/admin' AS [ParentWebUrl], 'https://connect.irell.com/admin' as [ParentWebFullUrl], count(*) as [recordCount], max(__modified) as [lastModified] FROM ICFAFAQs</v>
      </c>
    </row>
    <row r="94" spans="1:5" x14ac:dyDescent="0.25">
      <c r="A94" t="s">
        <v>177</v>
      </c>
      <c r="B94" t="s">
        <v>71</v>
      </c>
      <c r="C94" t="s">
        <v>103</v>
      </c>
      <c r="D94" t="s">
        <v>207</v>
      </c>
      <c r="E94" t="str">
        <f t="shared" si="1"/>
        <v xml:space="preserve"> UNION ALL SELECT 'Content Admins' as [ListName], 'ICContentAdmins' as [MirrorTableName], '/admin' AS [ParentWebUrl], 'https://connect.irell.com/admin' as [ParentWebFullUrl], count(*) as [recordCount], max(__modified) as [lastModified] FROM ICContentAdmins</v>
      </c>
    </row>
    <row r="95" spans="1:5" x14ac:dyDescent="0.25">
      <c r="A95" t="s">
        <v>178</v>
      </c>
      <c r="B95" t="s">
        <v>72</v>
      </c>
      <c r="C95" t="s">
        <v>103</v>
      </c>
      <c r="D95" t="s">
        <v>207</v>
      </c>
      <c r="E95" t="str">
        <f t="shared" si="1"/>
        <v xml:space="preserve"> UNION ALL SELECT 'ProBono-FAQs' as [ListName], 'ICPDProBonoFAQs' as [MirrorTableName], '/admin' AS [ParentWebUrl], 'https://connect.irell.com/admin' as [ParentWebFullUrl], count(*) as [recordCount], max(__modified) as [lastModified] FROM ICPDProBonoFAQs</v>
      </c>
    </row>
    <row r="96" spans="1:5" x14ac:dyDescent="0.25">
      <c r="A96" t="s">
        <v>104</v>
      </c>
      <c r="B96" t="s">
        <v>73</v>
      </c>
      <c r="C96" t="s">
        <v>116</v>
      </c>
      <c r="D96" t="s">
        <v>216</v>
      </c>
      <c r="E96" t="str">
        <f t="shared" si="1"/>
        <v xml:space="preserve"> UNION ALL SELECT 'Key Contacts' as [ListName], 'ICIrellLifeKeyContacts' as [MirrorTableName], '/irelllife' AS [ParentWebUrl], 'https://js.irell.com/irelllife' as [ParentWebFullUrl], count(*) as [recordCount], max(__modified) as [lastModified] FROM ICIrellLifeKeyContacts</v>
      </c>
    </row>
    <row r="97" spans="1:5" x14ac:dyDescent="0.25">
      <c r="A97" t="s">
        <v>179</v>
      </c>
      <c r="B97" t="s">
        <v>74</v>
      </c>
      <c r="C97" t="s">
        <v>116</v>
      </c>
      <c r="D97" t="s">
        <v>216</v>
      </c>
      <c r="E97" t="str">
        <f t="shared" si="1"/>
        <v xml:space="preserve"> UNION ALL SELECT 'Stay Well At Irell' as [ListName], 'ICIrellLifeStayWellAtIrell' as [MirrorTableName], '/irelllife' AS [ParentWebUrl], 'https://js.irell.com/irelllife' as [ParentWebFullUrl], count(*) as [recordCount], max(__modified) as [lastModified] FROM ICIrellLifeStayWellAtIrell</v>
      </c>
    </row>
    <row r="98" spans="1:5" x14ac:dyDescent="0.25">
      <c r="A98" t="s">
        <v>180</v>
      </c>
      <c r="B98" t="s">
        <v>75</v>
      </c>
      <c r="C98" t="s">
        <v>103</v>
      </c>
      <c r="D98" t="s">
        <v>209</v>
      </c>
      <c r="E98" t="str">
        <f t="shared" si="1"/>
        <v xml:space="preserve"> UNION ALL SELECT 'IRISILL' as [ListName], 'ICIRISILL' as [MirrorTableName], '/admin' AS [ParentWebUrl], 'https://js.irell.com/admin' as [ParentWebFullUrl], count(*) as [recordCount], max(__modified) as [lastModified] FROM ICIRISILL</v>
      </c>
    </row>
    <row r="99" spans="1:5" x14ac:dyDescent="0.25">
      <c r="A99" t="s">
        <v>181</v>
      </c>
      <c r="B99" t="s">
        <v>76</v>
      </c>
      <c r="C99" t="s">
        <v>103</v>
      </c>
      <c r="D99" t="s">
        <v>207</v>
      </c>
      <c r="E99" t="str">
        <f t="shared" si="1"/>
        <v xml:space="preserve"> UNION ALL SELECT 'Mentoring-FAQ' as [ListName], 'ICMentoringFAQ' as [MirrorTableName], '/admin' AS [ParentWebUrl], 'https://connect.irell.com/admin' as [ParentWebFullUrl], count(*) as [recordCount], max(__modified) as [lastModified] FROM ICMentoringFAQ</v>
      </c>
    </row>
    <row r="100" spans="1:5" x14ac:dyDescent="0.25">
      <c r="A100" t="s">
        <v>183</v>
      </c>
      <c r="B100" t="s">
        <v>77</v>
      </c>
      <c r="C100" t="s">
        <v>125</v>
      </c>
      <c r="D100" t="s">
        <v>217</v>
      </c>
      <c r="E100" t="str">
        <f t="shared" si="1"/>
        <v xml:space="preserve"> UNION ALL SELECT 'Staff PTO' as [ListName], 'ICStaffPTOCalendar' as [MirrorTableName], '/' AS [ParentWebUrl], 'https://connect.irell.com' as [ParentWebFullUrl], count(*) as [recordCount], max(__modified) as [lastModified] FROM ICStaffPTOCalendar</v>
      </c>
    </row>
    <row r="101" spans="1:5" x14ac:dyDescent="0.25">
      <c r="A101" t="s">
        <v>184</v>
      </c>
      <c r="B101" t="s">
        <v>78</v>
      </c>
      <c r="C101" t="s">
        <v>103</v>
      </c>
      <c r="D101" t="s">
        <v>207</v>
      </c>
      <c r="E101" t="str">
        <f t="shared" si="1"/>
        <v xml:space="preserve"> UNION ALL SELECT 'CombinedFTPLists' as [ListName], 'ICCombinedFTPLists' as [MirrorTableName], '/admin' AS [ParentWebUrl], 'https://connect.irell.com/admin' as [ParentWebFullUrl], count(*) as [recordCount], max(__modified) as [lastModified] FROM ICCombinedFTPLists</v>
      </c>
    </row>
    <row r="102" spans="1:5" x14ac:dyDescent="0.25">
      <c r="A102" t="s">
        <v>129</v>
      </c>
      <c r="B102" t="s">
        <v>32</v>
      </c>
      <c r="C102" t="s">
        <v>103</v>
      </c>
      <c r="D102" t="s">
        <v>207</v>
      </c>
      <c r="E102" t="str">
        <f t="shared" si="1"/>
        <v xml:space="preserve"> UNION ALL SELECT 'ITWiki' as [ListName], 'ICITWiki' as [MirrorTableName], '/admin' AS [ParentWebUrl], 'https://connect.irell.com/admin' as [ParentWebFullUrl], count(*) as [recordCount], max(__modified) as [lastModified] FROM ICITWiki</v>
      </c>
    </row>
    <row r="103" spans="1:5" x14ac:dyDescent="0.25">
      <c r="A103" t="s">
        <v>130</v>
      </c>
      <c r="B103" t="s">
        <v>79</v>
      </c>
      <c r="C103" t="s">
        <v>103</v>
      </c>
      <c r="D103" t="s">
        <v>207</v>
      </c>
      <c r="E103" t="str">
        <f t="shared" si="1"/>
        <v xml:space="preserve"> UNION ALL SELECT 'AppsWiki-Categories' as [ListName], 'ICAppsWikiCats' as [MirrorTableName], '/admin' AS [ParentWebUrl], 'https://connect.irell.com/admin' as [ParentWebFullUrl], count(*) as [recordCount], max(__modified) as [lastModified] FROM ICAppsWikiCats</v>
      </c>
    </row>
    <row r="104" spans="1:5" x14ac:dyDescent="0.25">
      <c r="A104" t="s">
        <v>185</v>
      </c>
      <c r="B104" t="s">
        <v>80</v>
      </c>
      <c r="C104" t="s">
        <v>103</v>
      </c>
      <c r="D104" t="s">
        <v>207</v>
      </c>
      <c r="E104" t="str">
        <f t="shared" si="1"/>
        <v xml:space="preserve"> UNION ALL SELECT 'Titan FTP' as [ListName], 'ICTitanFTP' as [MirrorTableName], '/admin' AS [ParentWebUrl], 'https://connect.irell.com/admin' as [ParentWebFullUrl], count(*) as [recordCount], max(__modified) as [lastModified] FROM ICTitanFTP</v>
      </c>
    </row>
    <row r="105" spans="1:5" x14ac:dyDescent="0.25">
      <c r="A105" t="s">
        <v>186</v>
      </c>
      <c r="B105" t="s">
        <v>81</v>
      </c>
      <c r="C105" t="s">
        <v>125</v>
      </c>
      <c r="D105" t="s">
        <v>217</v>
      </c>
      <c r="E105" t="str">
        <f t="shared" si="1"/>
        <v xml:space="preserve"> UNION ALL SELECT 'Partner Photos' as [ListName], 'ICPartnerPhotos' as [MirrorTableName], '/' AS [ParentWebUrl], 'https://connect.irell.com' as [ParentWebFullUrl], count(*) as [recordCount], max(__modified) as [lastModified] FROM ICPartnerPhotos</v>
      </c>
    </row>
    <row r="106" spans="1:5" x14ac:dyDescent="0.25">
      <c r="A106" t="s">
        <v>123</v>
      </c>
      <c r="B106" t="s">
        <v>26</v>
      </c>
      <c r="C106" t="s">
        <v>103</v>
      </c>
      <c r="D106" t="s">
        <v>209</v>
      </c>
      <c r="E106" t="str">
        <f t="shared" si="1"/>
        <v xml:space="preserve"> UNION ALL SELECT 'IRISPasswords' as [ListName], 'ICIRISPasswords' as [MirrorTableName], '/admin' AS [ParentWebUrl], 'https://js.irell.com/admin' as [ParentWebFullUrl], count(*) as [recordCount], max(__modified) as [lastModified] FROM ICIRISPasswords</v>
      </c>
    </row>
    <row r="107" spans="1:5" x14ac:dyDescent="0.25">
      <c r="A107" t="s">
        <v>189</v>
      </c>
      <c r="B107" t="s">
        <v>82</v>
      </c>
      <c r="C107" t="s">
        <v>103</v>
      </c>
      <c r="D107" t="s">
        <v>207</v>
      </c>
      <c r="E107" t="str">
        <f t="shared" si="1"/>
        <v xml:space="preserve"> UNION ALL SELECT 'LHMatters' as [ListName], 'ICLHMatters' as [MirrorTableName], '/admin' AS [ParentWebUrl], 'https://connect.irell.com/admin' as [ParentWebFullUrl], count(*) as [recordCount], max(__modified) as [lastModified] FROM ICLHMatters</v>
      </c>
    </row>
    <row r="108" spans="1:5" x14ac:dyDescent="0.25">
      <c r="A108" t="s">
        <v>190</v>
      </c>
      <c r="B108" t="s">
        <v>83</v>
      </c>
      <c r="C108" t="s">
        <v>112</v>
      </c>
      <c r="D108" t="s">
        <v>219</v>
      </c>
      <c r="E108" t="str">
        <f t="shared" si="1"/>
        <v xml:space="preserve"> UNION ALL SELECT 'DatabasesTest' as [ListName], 'ICResearchDatabasesTest' as [MirrorTableName], '/Research' AS [ParentWebUrl], 'https://connect.irell.com/Research' as [ParentWebFullUrl], count(*) as [recordCount], max(__modified) as [lastModified] FROM ICResearchDatabasesTest</v>
      </c>
    </row>
    <row r="109" spans="1:5" x14ac:dyDescent="0.25">
      <c r="A109" t="s">
        <v>150</v>
      </c>
      <c r="B109" t="s">
        <v>84</v>
      </c>
      <c r="C109" t="s">
        <v>112</v>
      </c>
      <c r="D109" t="s">
        <v>219</v>
      </c>
      <c r="E109" t="str">
        <f t="shared" si="1"/>
        <v xml:space="preserve"> UNION ALL SELECT 'Database_Categories' as [ListName], 'ICResearch_DBCategories' as [MirrorTableName], '/Research' AS [ParentWebUrl], 'https://connect.irell.com/Research' as [ParentWebFullUrl], count(*) as [recordCount], max(__modified) as [lastModified] FROM ICResearch_DBCategories</v>
      </c>
    </row>
    <row r="110" spans="1:5" x14ac:dyDescent="0.25">
      <c r="A110" t="s">
        <v>151</v>
      </c>
      <c r="B110" t="s">
        <v>85</v>
      </c>
      <c r="C110" t="s">
        <v>125</v>
      </c>
      <c r="D110" t="s">
        <v>217</v>
      </c>
      <c r="E110" t="str">
        <f t="shared" si="1"/>
        <v xml:space="preserve"> UNION ALL SELECT 'WFMPTOCalendar' as [ListName], 'IC_WFMPTOCalendar' as [MirrorTableName], '/' AS [ParentWebUrl], 'https://connect.irell.com' as [ParentWebFullUrl], count(*) as [recordCount], max(__modified) as [lastModified] FROM IC_WFMPTOCalendar</v>
      </c>
    </row>
    <row r="111" spans="1:5" x14ac:dyDescent="0.25">
      <c r="A111" t="s">
        <v>152</v>
      </c>
      <c r="B111" t="s">
        <v>86</v>
      </c>
      <c r="C111" t="s">
        <v>103</v>
      </c>
      <c r="D111" t="s">
        <v>207</v>
      </c>
      <c r="E111" t="str">
        <f t="shared" si="1"/>
        <v xml:space="preserve"> UNION ALL SELECT 'CVCategories' as [ListName], 'IC_CV_Cats' as [MirrorTableName], '/admin' AS [ParentWebUrl], 'https://connect.irell.com/admin' as [ParentWebFullUrl], count(*) as [recordCount], max(__modified) as [lastModified] FROM IC_CV_Cats</v>
      </c>
    </row>
    <row r="112" spans="1:5" x14ac:dyDescent="0.25">
      <c r="A112" t="s">
        <v>153</v>
      </c>
      <c r="B112" t="s">
        <v>87</v>
      </c>
      <c r="C112" t="s">
        <v>125</v>
      </c>
      <c r="D112" t="s">
        <v>217</v>
      </c>
      <c r="E112" t="str">
        <f t="shared" si="1"/>
        <v xml:space="preserve"> UNION ALL SELECT 'GovDocLinks' as [ListName], 'ICGovDocLinks' as [MirrorTableName], '/' AS [ParentWebUrl], 'https://connect.irell.com' as [ParentWebFullUrl], count(*) as [recordCount], max(__modified) as [lastModified] FROM ICGovDocLinks</v>
      </c>
    </row>
    <row r="113" spans="1:5" x14ac:dyDescent="0.25">
      <c r="A113" t="s">
        <v>195</v>
      </c>
      <c r="B113" t="s">
        <v>88</v>
      </c>
      <c r="C113" t="s">
        <v>125</v>
      </c>
      <c r="D113" t="s">
        <v>217</v>
      </c>
      <c r="E113" t="str">
        <f t="shared" si="1"/>
        <v xml:space="preserve"> UNION ALL SELECT 'COVIDScreening' as [ListName], 'ICCOVIDScreening' as [MirrorTableName], '/' AS [ParentWebUrl], 'https://connect.irell.com' as [ParentWebFullUrl], count(*) as [recordCount], max(__modified) as [lastModified] FROM ICCOVIDScreening</v>
      </c>
    </row>
    <row r="114" spans="1:5" x14ac:dyDescent="0.25">
      <c r="A114" t="s">
        <v>89</v>
      </c>
      <c r="B114" t="s">
        <v>89</v>
      </c>
      <c r="C114" t="s">
        <v>103</v>
      </c>
      <c r="D114" t="s">
        <v>207</v>
      </c>
      <c r="E114" t="str">
        <f t="shared" si="1"/>
        <v xml:space="preserve"> UNION ALL SELECT 'ITWikiListBackup' as [ListName], 'ITWikiListBackup' as [MirrorTableName], '/admin' AS [ParentWebUrl], 'https://connect.irell.com/admin' as [ParentWebFullUrl], count(*) as [recordCount], max(__modified) as [lastModified] FROM ITWikiListBackup</v>
      </c>
    </row>
    <row r="115" spans="1:5" x14ac:dyDescent="0.25">
      <c r="A115" t="s">
        <v>196</v>
      </c>
      <c r="B115" t="s">
        <v>90</v>
      </c>
      <c r="C115" t="s">
        <v>125</v>
      </c>
      <c r="D115" t="s">
        <v>217</v>
      </c>
      <c r="E115" t="str">
        <f t="shared" si="1"/>
        <v xml:space="preserve"> UNION ALL SELECT 'DirAudioNames' as [ListName], 'IC_DirAudioNames' as [MirrorTableName], '/' AS [ParentWebUrl], 'https://connect.irell.com' as [ParentWebFullUrl], count(*) as [recordCount], max(__modified) as [lastModified] FROM IC_DirAudioNames</v>
      </c>
    </row>
    <row r="116" spans="1:5" x14ac:dyDescent="0.25">
      <c r="A116" t="s">
        <v>155</v>
      </c>
      <c r="B116" t="s">
        <v>91</v>
      </c>
      <c r="C116" t="s">
        <v>125</v>
      </c>
      <c r="D116" t="s">
        <v>217</v>
      </c>
      <c r="E116" t="str">
        <f t="shared" si="1"/>
        <v xml:space="preserve"> UNION ALL SELECT 'MyPreferences' as [ListName], 'IC_MyPreferences' as [MirrorTableName], '/' AS [ParentWebUrl], 'https://connect.irell.com' as [ParentWebFullUrl], count(*) as [recordCount], max(__modified) as [lastModified] FROM IC_MyPreferences</v>
      </c>
    </row>
    <row r="117" spans="1:5" x14ac:dyDescent="0.25">
      <c r="A117" t="s">
        <v>197</v>
      </c>
      <c r="B117" t="s">
        <v>92</v>
      </c>
      <c r="C117" t="s">
        <v>112</v>
      </c>
      <c r="D117" t="s">
        <v>215</v>
      </c>
      <c r="E117" t="str">
        <f t="shared" si="1"/>
        <v xml:space="preserve"> UNION ALL SELECT 'KeyResources' as [ListName], 'ICResearch_KeyResources' as [MirrorTableName], '/Research' AS [ParentWebUrl], 'https://js.irell.com/Research' as [ParentWebFullUrl], count(*) as [recordCount], max(__modified) as [lastModified] FROM ICResearch_KeyResources</v>
      </c>
    </row>
    <row r="118" spans="1:5" x14ac:dyDescent="0.25">
      <c r="A118" t="s">
        <v>133</v>
      </c>
      <c r="B118" t="s">
        <v>93</v>
      </c>
      <c r="C118" t="s">
        <v>103</v>
      </c>
      <c r="D118" t="s">
        <v>207</v>
      </c>
      <c r="E118" t="str">
        <f t="shared" si="1"/>
        <v xml:space="preserve"> UNION ALL SELECT 'AderantSSRSReports' as [ListName], 'IC_AderantSSRSReports' as [MirrorTableName], '/admin' AS [ParentWebUrl], 'https://connect.irell.com/admin' as [ParentWebFullUrl], count(*) as [recordCount], max(__modified) as [lastModified] FROM IC_AderantSSRSReports</v>
      </c>
    </row>
    <row r="119" spans="1:5" x14ac:dyDescent="0.25">
      <c r="A119" t="s">
        <v>135</v>
      </c>
      <c r="B119" t="s">
        <v>94</v>
      </c>
      <c r="C119" t="s">
        <v>103</v>
      </c>
      <c r="D119" t="s">
        <v>207</v>
      </c>
      <c r="E119" t="str">
        <f t="shared" si="1"/>
        <v xml:space="preserve"> UNION ALL SELECT 'TitanNextGenTest' as [ListName], 'IC_TitanNextGenTest' as [MirrorTableName], '/admin' AS [ParentWebUrl], 'https://connect.irell.com/admin' as [ParentWebFullUrl], count(*) as [recordCount], max(__modified) as [lastModified] FROM IC_TitanNextGenTest</v>
      </c>
    </row>
    <row r="120" spans="1:5" x14ac:dyDescent="0.25">
      <c r="E12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Guru Detail Report</vt:lpstr>
      <vt:lpstr>Orphaned or Missing</vt:lpstr>
      <vt:lpstr>Build Dynamic SQL</vt:lpstr>
    </vt:vector>
  </TitlesOfParts>
  <Company>Irell Manella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McHargue, Steven</dc:creator>
  <cp:lastModifiedBy>McHargue, Steven</cp:lastModifiedBy>
  <dcterms:created xsi:type="dcterms:W3CDTF">2025-04-25T19:21:32Z</dcterms:created>
  <dcterms:modified xsi:type="dcterms:W3CDTF">2025-04-25T20:12:17Z</dcterms:modified>
</cp:coreProperties>
</file>