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fortnite\doc\"/>
    </mc:Choice>
  </mc:AlternateContent>
  <xr:revisionPtr revIDLastSave="0" documentId="13_ncr:1_{BC27CF4D-445A-4E98-BBF9-1215FBFF2380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Money" sheetId="1" r:id="rId1"/>
    <sheet name="Competitor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H7" i="1" l="1"/>
  <c r="H8" i="1" s="1"/>
  <c r="G6" i="1"/>
  <c r="G5" i="1"/>
  <c r="G4" i="1"/>
  <c r="D5" i="1"/>
  <c r="D6" i="1"/>
  <c r="D7" i="1" s="1"/>
  <c r="D8" i="1" s="1"/>
  <c r="D4" i="1"/>
  <c r="E7" i="1" l="1"/>
  <c r="E8" i="1" s="1"/>
</calcChain>
</file>

<file path=xl/sharedStrings.xml><?xml version="1.0" encoding="utf-8"?>
<sst xmlns="http://schemas.openxmlformats.org/spreadsheetml/2006/main" count="36" uniqueCount="29">
  <si>
    <t>Players</t>
  </si>
  <si>
    <t>6 months</t>
  </si>
  <si>
    <t>Sponsors</t>
  </si>
  <si>
    <t>1 Year</t>
  </si>
  <si>
    <t>Organisations</t>
  </si>
  <si>
    <t>Count</t>
  </si>
  <si>
    <t>MRR</t>
  </si>
  <si>
    <t>Fee</t>
  </si>
  <si>
    <t>YRR</t>
  </si>
  <si>
    <t>2 Years</t>
  </si>
  <si>
    <t>Revenue Projections</t>
  </si>
  <si>
    <t xml:space="preserve">Epic Competitive </t>
  </si>
  <si>
    <t>Fortnite Tracker Network</t>
  </si>
  <si>
    <t>Fortnite Ping</t>
  </si>
  <si>
    <t>Gamepedia</t>
  </si>
  <si>
    <t>esportsearnings.com/games/534-fortnite</t>
  </si>
  <si>
    <t>fortnite-esports.gamepedia.com/Power_Rankings</t>
  </si>
  <si>
    <t>fortnitetracker.com/events</t>
  </si>
  <si>
    <t>fortniteping.com/index.html</t>
  </si>
  <si>
    <t>Esports Earnings</t>
  </si>
  <si>
    <t>URL</t>
  </si>
  <si>
    <t>Collection Method</t>
  </si>
  <si>
    <t>Timeliness</t>
  </si>
  <si>
    <t>Comprhensiveness</t>
  </si>
  <si>
    <t>Power Rankings</t>
  </si>
  <si>
    <t>Seeds</t>
  </si>
  <si>
    <t>Player Profiles</t>
  </si>
  <si>
    <t>Team Profiles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</si>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</sst>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0" fillId="0" borderId="2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2" fontId="1" fillId="0" borderId="0" xfId="0" applyNumberFormat="1" applyFont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portsearnings.com/games/534-fortnite" TargetMode="External"/><Relationship Id="rId2" Type="http://schemas.openxmlformats.org/officeDocument/2006/relationships/hyperlink" Target="https://fortnite-esports.gamepedia.com/Power_Rankings" TargetMode="External"/><Relationship Id="rId1" Type="http://schemas.openxmlformats.org/officeDocument/2006/relationships/hyperlink" Target="https://fortnitetracker.com/events" TargetMode="External"/><Relationship Id="rId4" Type="http://schemas.openxmlformats.org/officeDocument/2006/relationships/hyperlink" Target="https://www.fortniteping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M1" sqref="M1:AB11"/>
    </sheetView>
  </sheetViews>
  <sheetFormatPr defaultRowHeight="14.5" x14ac:dyDescent="0.35"/>
  <cols>
    <col min="1" max="1" width="12.453125" customWidth="1"/>
    <col min="2" max="10" width="9.36328125" customWidth="1"/>
    <col min="14" max="14" width="22" customWidth="1"/>
    <col min="15" max="15" width="43.54296875" customWidth="1"/>
  </cols>
  <sheetData>
    <row r="1" spans="1:10" ht="36" customHeight="1" x14ac:dyDescent="0.35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0" customHeight="1" x14ac:dyDescent="0.35">
      <c r="B2" s="6" t="s">
        <v>1</v>
      </c>
      <c r="C2" s="6"/>
      <c r="D2" s="6"/>
      <c r="E2" s="6" t="s">
        <v>3</v>
      </c>
      <c r="F2" s="6"/>
      <c r="G2" s="6"/>
      <c r="H2" s="6" t="s">
        <v>9</v>
      </c>
      <c r="I2" s="6"/>
      <c r="J2" s="6"/>
    </row>
    <row r="3" spans="1:10" ht="20" customHeight="1" x14ac:dyDescent="0.35">
      <c r="B3" s="2" t="s">
        <v>5</v>
      </c>
      <c r="C3" s="2" t="s">
        <v>7</v>
      </c>
      <c r="D3" s="2" t="s">
        <v>6</v>
      </c>
      <c r="E3" s="2" t="s">
        <v>5</v>
      </c>
      <c r="F3" s="2" t="s">
        <v>7</v>
      </c>
      <c r="G3" s="2" t="s">
        <v>6</v>
      </c>
      <c r="H3" s="2" t="s">
        <v>5</v>
      </c>
      <c r="I3" s="2" t="s">
        <v>7</v>
      </c>
      <c r="J3" s="2" t="s">
        <v>6</v>
      </c>
    </row>
    <row r="4" spans="1:10" ht="20" customHeight="1" x14ac:dyDescent="0.35">
      <c r="A4" s="5" t="s">
        <v>2</v>
      </c>
      <c r="B4" s="4">
        <v>2</v>
      </c>
      <c r="C4" s="3">
        <v>2000</v>
      </c>
      <c r="D4" s="3">
        <f>B4*C4</f>
        <v>4000</v>
      </c>
      <c r="E4" s="3">
        <v>4</v>
      </c>
      <c r="F4" s="3">
        <v>4000</v>
      </c>
      <c r="G4" s="3">
        <f>E4*F4</f>
        <v>16000</v>
      </c>
      <c r="H4" s="3">
        <v>6</v>
      </c>
      <c r="I4" s="3">
        <v>6000</v>
      </c>
      <c r="J4" s="3">
        <f>H4*I4</f>
        <v>36000</v>
      </c>
    </row>
    <row r="5" spans="1:10" ht="20" customHeight="1" x14ac:dyDescent="0.35">
      <c r="A5" s="5" t="s">
        <v>4</v>
      </c>
      <c r="B5" s="4">
        <v>2</v>
      </c>
      <c r="C5" s="3">
        <v>1000</v>
      </c>
      <c r="D5" s="3">
        <f>B5*C5</f>
        <v>2000</v>
      </c>
      <c r="E5" s="3">
        <v>6</v>
      </c>
      <c r="F5" s="3">
        <v>1000</v>
      </c>
      <c r="G5" s="3">
        <f>E5*F5</f>
        <v>6000</v>
      </c>
      <c r="H5" s="3">
        <v>15</v>
      </c>
      <c r="I5" s="3">
        <v>2000</v>
      </c>
      <c r="J5" s="3">
        <f>H5*I5</f>
        <v>30000</v>
      </c>
    </row>
    <row r="6" spans="1:10" ht="20" customHeight="1" x14ac:dyDescent="0.35">
      <c r="A6" s="5" t="s">
        <v>0</v>
      </c>
      <c r="B6" s="4">
        <v>100</v>
      </c>
      <c r="C6" s="3">
        <v>20</v>
      </c>
      <c r="D6" s="3">
        <f>B6*C6</f>
        <v>2000</v>
      </c>
      <c r="E6" s="3">
        <v>400</v>
      </c>
      <c r="F6" s="3">
        <v>20</v>
      </c>
      <c r="G6" s="3">
        <f>E6*F6</f>
        <v>8000</v>
      </c>
      <c r="H6" s="3">
        <v>2000</v>
      </c>
      <c r="I6" s="3">
        <v>20</v>
      </c>
      <c r="J6" s="3">
        <f>H6*I6</f>
        <v>40000</v>
      </c>
    </row>
    <row r="7" spans="1:10" ht="20" customHeight="1" x14ac:dyDescent="0.35">
      <c r="A7" s="8" t="s">
        <v>6</v>
      </c>
      <c r="B7" s="9"/>
      <c r="C7" s="9"/>
      <c r="D7" s="3">
        <f>SUM(D4:D6)</f>
        <v>8000</v>
      </c>
      <c r="E7" s="7">
        <f>SUM(G4:G6)</f>
        <v>30000</v>
      </c>
      <c r="F7" s="7"/>
      <c r="G7" s="7"/>
      <c r="H7" s="7">
        <f>SUM(J4:J6)</f>
        <v>106000</v>
      </c>
      <c r="I7" s="7"/>
      <c r="J7" s="7"/>
    </row>
    <row r="8" spans="1:10" ht="20" customHeight="1" x14ac:dyDescent="0.35">
      <c r="A8" s="10" t="s">
        <v>8</v>
      </c>
      <c r="B8" s="11"/>
      <c r="C8" s="11"/>
      <c r="D8" s="3">
        <f>D7*12</f>
        <v>96000</v>
      </c>
      <c r="E8" s="7">
        <f>E7*12</f>
        <v>360000</v>
      </c>
      <c r="F8" s="7"/>
      <c r="G8" s="7"/>
      <c r="H8" s="7">
        <f>H7*12</f>
        <v>1272000</v>
      </c>
      <c r="I8" s="7"/>
      <c r="J8" s="7"/>
    </row>
    <row r="9" spans="1:10" x14ac:dyDescent="0.35"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5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3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35">
      <c r="B18" s="1"/>
      <c r="C18" s="1"/>
      <c r="D18" s="1"/>
      <c r="E18" s="1"/>
      <c r="F18" s="1"/>
      <c r="G18" s="1"/>
      <c r="H18" s="1"/>
      <c r="I18" s="1"/>
      <c r="J18" s="1"/>
    </row>
  </sheetData>
  <mergeCells count="10">
    <mergeCell ref="H2:J2"/>
    <mergeCell ref="H7:J7"/>
    <mergeCell ref="H8:J8"/>
    <mergeCell ref="A1:J1"/>
    <mergeCell ref="B2:D2"/>
    <mergeCell ref="E2:G2"/>
    <mergeCell ref="E7:G7"/>
    <mergeCell ref="E8:G8"/>
    <mergeCell ref="A7:C7"/>
    <mergeCell ref="A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7"/>
  <sheetViews>
    <sheetView tabSelected="1" workbookViewId="0">
      <selection activeCell="C1" sqref="C1:K1048576"/>
    </sheetView>
  </sheetViews>
  <sheetFormatPr defaultRowHeight="14.5" x14ac:dyDescent="0.35"/>
  <sheetData>
    <row r="2" spans="1:10" x14ac:dyDescent="0.35"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</row>
    <row r="3" spans="1:10" x14ac:dyDescent="0.35">
      <c r="A3" t="s">
        <v>11</v>
      </c>
    </row>
    <row r="4" spans="1:10" x14ac:dyDescent="0.35">
      <c r="A4" t="s">
        <v>12</v>
      </c>
      <c r="B4" s="13" t="s">
        <v>17</v>
      </c>
    </row>
    <row r="5" spans="1:10" x14ac:dyDescent="0.35">
      <c r="A5" t="s">
        <v>14</v>
      </c>
      <c r="B5" s="13" t="s">
        <v>16</v>
      </c>
    </row>
    <row r="6" spans="1:10" x14ac:dyDescent="0.35">
      <c r="A6" t="s">
        <v>19</v>
      </c>
      <c r="B6" s="13" t="s">
        <v>15</v>
      </c>
    </row>
    <row r="7" spans="1:10" x14ac:dyDescent="0.35">
      <c r="A7" t="s">
        <v>13</v>
      </c>
      <c r="B7" s="13" t="s">
        <v>18</v>
      </c>
    </row>
  </sheetData>
  <hyperlinks>
    <hyperlink ref="B4" r:id="rId1" display="https://fortnitetracker.com/events" xr:uid="{9B778C69-40AC-41FB-9421-3835A7E53BE4}"/>
    <hyperlink ref="B5" r:id="rId2" display="https://fortnite-esports.gamepedia.com/Power_Rankings" xr:uid="{4E0F4DF2-7772-4F78-97C7-C5D6FA8FD2D0}"/>
    <hyperlink ref="B6" r:id="rId3" display="https://www.esportsearnings.com/games/534-fortnite" xr:uid="{8D5C6A84-E322-4249-AAEC-BA34D75AC41E}"/>
    <hyperlink ref="B7" r:id="rId4" display="https://www.fortniteping.com/index.html" xr:uid="{43DDA1B3-889A-4C8A-843A-97DD22E4F1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Money</vt:lpstr>
      <vt:lpstr>Competitors</vt:lpstr>
      <vt:lpstr>Sheet3</vt:lpstr>
    </vt:vector>
  </TitlesOfParts>
  <Company>USAID2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McKissock, Scott (OAPA/SPME)</dc:creator>
  <cp:lastModifiedBy>Scott McKissock</cp:lastModifiedBy>
  <dcterms:created xsi:type="dcterms:W3CDTF">2019-12-02T21:11:30Z</dcterms:created>
  <dcterms:modified xsi:type="dcterms:W3CDTF">2019-12-03T00:30:08Z</dcterms:modified>
</cp:coreProperties>
</file>