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mcnew/Dropbox/Projects/pox/finch_pox/input_data/"/>
    </mc:Choice>
  </mc:AlternateContent>
  <xr:revisionPtr revIDLastSave="0" documentId="8_{D1973465-21D8-5248-AE07-643DBC70731E}" xr6:coauthVersionLast="46" xr6:coauthVersionMax="46" xr10:uidLastSave="{00000000-0000-0000-0000-000000000000}"/>
  <bookViews>
    <workbookView xWindow="25600" yWindow="460" windowWidth="25600" windowHeight="28340" xr2:uid="{8846B94C-7A61-C943-9D1C-FECEDE4B5999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Sheet1!$A$1:$K$408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60" i="1"/>
  <c r="J60" i="1"/>
  <c r="K60" i="1"/>
  <c r="I63" i="1"/>
  <c r="J63" i="1"/>
  <c r="K63" i="1"/>
  <c r="I302" i="1"/>
  <c r="J302" i="1"/>
  <c r="K302" i="1"/>
  <c r="I8" i="1"/>
  <c r="J8" i="1"/>
  <c r="K8" i="1"/>
  <c r="I284" i="1"/>
  <c r="J284" i="1"/>
  <c r="K284" i="1"/>
  <c r="I10" i="1"/>
  <c r="J10" i="1"/>
  <c r="K10" i="1"/>
  <c r="I154" i="1"/>
  <c r="J154" i="1"/>
  <c r="K154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79" i="1"/>
  <c r="J79" i="1"/>
  <c r="K79" i="1"/>
  <c r="I18" i="1"/>
  <c r="J18" i="1"/>
  <c r="K18" i="1"/>
  <c r="I286" i="1"/>
  <c r="J286" i="1"/>
  <c r="K286" i="1"/>
  <c r="I20" i="1"/>
  <c r="J20" i="1"/>
  <c r="K20" i="1"/>
  <c r="I2" i="1"/>
  <c r="J2" i="1"/>
  <c r="K2" i="1"/>
  <c r="I22" i="1"/>
  <c r="J22" i="1"/>
  <c r="K22" i="1"/>
  <c r="I23" i="1"/>
  <c r="J23" i="1"/>
  <c r="K23" i="1"/>
  <c r="I24" i="1"/>
  <c r="J24" i="1"/>
  <c r="K24" i="1"/>
  <c r="I25" i="1"/>
  <c r="J25" i="1"/>
  <c r="K25" i="1"/>
  <c r="I290" i="1"/>
  <c r="J290" i="1"/>
  <c r="K290" i="1"/>
  <c r="I27" i="1"/>
  <c r="J27" i="1"/>
  <c r="K27" i="1"/>
  <c r="I28" i="1"/>
  <c r="J28" i="1"/>
  <c r="K28" i="1"/>
  <c r="I115" i="1"/>
  <c r="J115" i="1"/>
  <c r="K115" i="1"/>
  <c r="I118" i="1"/>
  <c r="J118" i="1"/>
  <c r="K118" i="1"/>
  <c r="I31" i="1"/>
  <c r="J31" i="1"/>
  <c r="K31" i="1"/>
  <c r="I294" i="1"/>
  <c r="J294" i="1"/>
  <c r="K294" i="1"/>
  <c r="I33" i="1"/>
  <c r="J33" i="1"/>
  <c r="K33" i="1"/>
  <c r="I83" i="1"/>
  <c r="J83" i="1"/>
  <c r="K83" i="1"/>
  <c r="I321" i="1"/>
  <c r="J321" i="1"/>
  <c r="K321" i="1"/>
  <c r="I36" i="1"/>
  <c r="J36" i="1"/>
  <c r="K36" i="1"/>
  <c r="I123" i="1"/>
  <c r="J123" i="1"/>
  <c r="K123" i="1"/>
  <c r="I21" i="1"/>
  <c r="J21" i="1"/>
  <c r="K21" i="1"/>
  <c r="I39" i="1"/>
  <c r="J39" i="1"/>
  <c r="K39" i="1"/>
  <c r="I40" i="1"/>
  <c r="J40" i="1"/>
  <c r="K40" i="1"/>
  <c r="I89" i="1"/>
  <c r="J89" i="1"/>
  <c r="K89" i="1"/>
  <c r="I42" i="1"/>
  <c r="J42" i="1"/>
  <c r="K42" i="1"/>
  <c r="I297" i="1"/>
  <c r="J297" i="1"/>
  <c r="K297" i="1"/>
  <c r="I44" i="1"/>
  <c r="J44" i="1"/>
  <c r="K44" i="1"/>
  <c r="I45" i="1"/>
  <c r="J45" i="1"/>
  <c r="K45" i="1"/>
  <c r="I124" i="1"/>
  <c r="J124" i="1"/>
  <c r="K124" i="1"/>
  <c r="I47" i="1"/>
  <c r="J47" i="1"/>
  <c r="K47" i="1"/>
  <c r="I335" i="1"/>
  <c r="J335" i="1"/>
  <c r="K335" i="1"/>
  <c r="I49" i="1"/>
  <c r="J49" i="1"/>
  <c r="K49" i="1"/>
  <c r="I130" i="1"/>
  <c r="J130" i="1"/>
  <c r="K130" i="1"/>
  <c r="I11" i="1"/>
  <c r="J11" i="1"/>
  <c r="K11" i="1"/>
  <c r="I52" i="1"/>
  <c r="J52" i="1"/>
  <c r="K52" i="1"/>
  <c r="I53" i="1"/>
  <c r="J53" i="1"/>
  <c r="K53" i="1"/>
  <c r="I54" i="1"/>
  <c r="J54" i="1"/>
  <c r="K54" i="1"/>
  <c r="I30" i="1"/>
  <c r="J30" i="1"/>
  <c r="K30" i="1"/>
  <c r="I56" i="1"/>
  <c r="J56" i="1"/>
  <c r="K56" i="1"/>
  <c r="I57" i="1"/>
  <c r="J57" i="1"/>
  <c r="K57" i="1"/>
  <c r="I91" i="1"/>
  <c r="J91" i="1"/>
  <c r="K91" i="1"/>
  <c r="I59" i="1"/>
  <c r="J59" i="1"/>
  <c r="K59" i="1"/>
  <c r="I300" i="1"/>
  <c r="J300" i="1"/>
  <c r="K300" i="1"/>
  <c r="I61" i="1"/>
  <c r="J61" i="1"/>
  <c r="K61" i="1"/>
  <c r="I62" i="1"/>
  <c r="J62" i="1"/>
  <c r="K62" i="1"/>
  <c r="I134" i="1"/>
  <c r="J134" i="1"/>
  <c r="K134" i="1"/>
  <c r="I64" i="1"/>
  <c r="J64" i="1"/>
  <c r="K64" i="1"/>
  <c r="I288" i="1"/>
  <c r="J288" i="1"/>
  <c r="K288" i="1"/>
  <c r="I66" i="1"/>
  <c r="J66" i="1"/>
  <c r="K66" i="1"/>
  <c r="I305" i="1"/>
  <c r="J305" i="1"/>
  <c r="K305" i="1"/>
  <c r="I68" i="1"/>
  <c r="J68" i="1"/>
  <c r="K68" i="1"/>
  <c r="I138" i="1"/>
  <c r="J138" i="1"/>
  <c r="K138" i="1"/>
  <c r="I70" i="1"/>
  <c r="J70" i="1"/>
  <c r="K70" i="1"/>
  <c r="I139" i="1"/>
  <c r="J139" i="1"/>
  <c r="K139" i="1"/>
  <c r="I274" i="1"/>
  <c r="J274" i="1"/>
  <c r="K274" i="1"/>
  <c r="I73" i="1"/>
  <c r="J73" i="1"/>
  <c r="K73" i="1"/>
  <c r="I74" i="1"/>
  <c r="J74" i="1"/>
  <c r="K74" i="1"/>
  <c r="I19" i="1"/>
  <c r="J19" i="1"/>
  <c r="K19" i="1"/>
  <c r="I76" i="1"/>
  <c r="J76" i="1"/>
  <c r="K76" i="1"/>
  <c r="I41" i="1"/>
  <c r="J41" i="1"/>
  <c r="K41" i="1"/>
  <c r="I78" i="1"/>
  <c r="J78" i="1"/>
  <c r="K78" i="1"/>
  <c r="I141" i="1"/>
  <c r="J141" i="1"/>
  <c r="K141" i="1"/>
  <c r="I281" i="1"/>
  <c r="J281" i="1"/>
  <c r="K281" i="1"/>
  <c r="I81" i="1"/>
  <c r="J81" i="1"/>
  <c r="K81" i="1"/>
  <c r="I82" i="1"/>
  <c r="J82" i="1"/>
  <c r="K82" i="1"/>
  <c r="I307" i="1"/>
  <c r="J307" i="1"/>
  <c r="K307" i="1"/>
  <c r="I84" i="1"/>
  <c r="J84" i="1"/>
  <c r="K84" i="1"/>
  <c r="I204" i="1"/>
  <c r="J204" i="1"/>
  <c r="K204" i="1"/>
  <c r="I86" i="1"/>
  <c r="J86" i="1"/>
  <c r="K86" i="1"/>
  <c r="I87" i="1"/>
  <c r="J87" i="1"/>
  <c r="K87" i="1"/>
  <c r="I88" i="1"/>
  <c r="J88" i="1"/>
  <c r="K88" i="1"/>
  <c r="I67" i="1"/>
  <c r="J67" i="1"/>
  <c r="K67" i="1"/>
  <c r="I90" i="1"/>
  <c r="J90" i="1"/>
  <c r="K90" i="1"/>
  <c r="I311" i="1"/>
  <c r="J311" i="1"/>
  <c r="K311" i="1"/>
  <c r="I92" i="1"/>
  <c r="J92" i="1"/>
  <c r="K92" i="1"/>
  <c r="I93" i="1"/>
  <c r="J93" i="1"/>
  <c r="K93" i="1"/>
  <c r="I313" i="1"/>
  <c r="J313" i="1"/>
  <c r="K313" i="1"/>
  <c r="I95" i="1"/>
  <c r="J95" i="1"/>
  <c r="K95" i="1"/>
  <c r="I96" i="1"/>
  <c r="J96" i="1"/>
  <c r="K96" i="1"/>
  <c r="I97" i="1"/>
  <c r="J97" i="1"/>
  <c r="K97" i="1"/>
  <c r="I316" i="1"/>
  <c r="J316" i="1"/>
  <c r="K316" i="1"/>
  <c r="I99" i="1"/>
  <c r="J99" i="1"/>
  <c r="K99" i="1"/>
  <c r="I72" i="1"/>
  <c r="J72" i="1"/>
  <c r="K72" i="1"/>
  <c r="I101" i="1"/>
  <c r="J101" i="1"/>
  <c r="K101" i="1"/>
  <c r="I102" i="1"/>
  <c r="J102" i="1"/>
  <c r="K102" i="1"/>
  <c r="I144" i="1"/>
  <c r="J144" i="1"/>
  <c r="K144" i="1"/>
  <c r="I104" i="1"/>
  <c r="J104" i="1"/>
  <c r="K104" i="1"/>
  <c r="I148" i="1"/>
  <c r="J148" i="1"/>
  <c r="K148" i="1"/>
  <c r="I342" i="1"/>
  <c r="J342" i="1"/>
  <c r="K342" i="1"/>
  <c r="I107" i="1"/>
  <c r="J107" i="1"/>
  <c r="K107" i="1"/>
  <c r="I207" i="1"/>
  <c r="J207" i="1"/>
  <c r="K207" i="1"/>
  <c r="I109" i="1"/>
  <c r="J109" i="1"/>
  <c r="K109" i="1"/>
  <c r="I150" i="1"/>
  <c r="J150" i="1"/>
  <c r="K150" i="1"/>
  <c r="I111" i="1"/>
  <c r="J111" i="1"/>
  <c r="K111" i="1"/>
  <c r="I43" i="1"/>
  <c r="J43" i="1"/>
  <c r="K43" i="1"/>
  <c r="I113" i="1"/>
  <c r="J113" i="1"/>
  <c r="K113" i="1"/>
  <c r="I114" i="1"/>
  <c r="J114" i="1"/>
  <c r="K114" i="1"/>
  <c r="I319" i="1"/>
  <c r="J319" i="1"/>
  <c r="K319" i="1"/>
  <c r="I116" i="1"/>
  <c r="J116" i="1"/>
  <c r="K116" i="1"/>
  <c r="I117" i="1"/>
  <c r="J117" i="1"/>
  <c r="K117" i="1"/>
  <c r="I156" i="1"/>
  <c r="J156" i="1"/>
  <c r="K156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32" i="1"/>
  <c r="J32" i="1"/>
  <c r="K32" i="1"/>
  <c r="I158" i="1"/>
  <c r="J158" i="1"/>
  <c r="K158" i="1"/>
  <c r="I125" i="1"/>
  <c r="J125" i="1"/>
  <c r="K125" i="1"/>
  <c r="I126" i="1"/>
  <c r="J126" i="1"/>
  <c r="K126" i="1"/>
  <c r="I48" i="1"/>
  <c r="J48" i="1"/>
  <c r="K48" i="1"/>
  <c r="I128" i="1"/>
  <c r="J128" i="1"/>
  <c r="K128" i="1"/>
  <c r="I129" i="1"/>
  <c r="J129" i="1"/>
  <c r="K129" i="1"/>
  <c r="I162" i="1"/>
  <c r="J162" i="1"/>
  <c r="K162" i="1"/>
  <c r="I131" i="1"/>
  <c r="J131" i="1"/>
  <c r="K131" i="1"/>
  <c r="I345" i="1"/>
  <c r="J345" i="1"/>
  <c r="K345" i="1"/>
  <c r="I133" i="1"/>
  <c r="J133" i="1"/>
  <c r="K133" i="1"/>
  <c r="I164" i="1"/>
  <c r="J164" i="1"/>
  <c r="K164" i="1"/>
  <c r="I267" i="1"/>
  <c r="J267" i="1"/>
  <c r="K267" i="1"/>
  <c r="I136" i="1"/>
  <c r="J136" i="1"/>
  <c r="K136" i="1"/>
  <c r="I137" i="1"/>
  <c r="J137" i="1"/>
  <c r="K137" i="1"/>
  <c r="I166" i="1"/>
  <c r="J166" i="1"/>
  <c r="K166" i="1"/>
  <c r="I169" i="1"/>
  <c r="J169" i="1"/>
  <c r="K169" i="1"/>
  <c r="I140" i="1"/>
  <c r="J140" i="1"/>
  <c r="K140" i="1"/>
  <c r="I325" i="1"/>
  <c r="J325" i="1"/>
  <c r="K325" i="1"/>
  <c r="I142" i="1"/>
  <c r="J142" i="1"/>
  <c r="K142" i="1"/>
  <c r="I143" i="1"/>
  <c r="J143" i="1"/>
  <c r="K143" i="1"/>
  <c r="I327" i="1"/>
  <c r="J327" i="1"/>
  <c r="K327" i="1"/>
  <c r="I184" i="1"/>
  <c r="J184" i="1"/>
  <c r="K184" i="1"/>
  <c r="I146" i="1"/>
  <c r="J146" i="1"/>
  <c r="K146" i="1"/>
  <c r="I147" i="1"/>
  <c r="J147" i="1"/>
  <c r="K147" i="1"/>
  <c r="I9" i="1"/>
  <c r="J9" i="1"/>
  <c r="K9" i="1"/>
  <c r="I149" i="1"/>
  <c r="J149" i="1"/>
  <c r="K149" i="1"/>
  <c r="I329" i="1"/>
  <c r="J329" i="1"/>
  <c r="K329" i="1"/>
  <c r="I151" i="1"/>
  <c r="J151" i="1"/>
  <c r="K151" i="1"/>
  <c r="I152" i="1"/>
  <c r="J152" i="1"/>
  <c r="K152" i="1"/>
  <c r="I153" i="1"/>
  <c r="J153" i="1"/>
  <c r="K153" i="1"/>
  <c r="I308" i="1"/>
  <c r="J308" i="1"/>
  <c r="K308" i="1"/>
  <c r="I155" i="1"/>
  <c r="J155" i="1"/>
  <c r="K155" i="1"/>
  <c r="I171" i="1"/>
  <c r="J171" i="1"/>
  <c r="K171" i="1"/>
  <c r="I157" i="1"/>
  <c r="J157" i="1"/>
  <c r="K157" i="1"/>
  <c r="I175" i="1"/>
  <c r="J175" i="1"/>
  <c r="K175" i="1"/>
  <c r="I167" i="1"/>
  <c r="J167" i="1"/>
  <c r="K167" i="1"/>
  <c r="I160" i="1"/>
  <c r="J160" i="1"/>
  <c r="K160" i="1"/>
  <c r="I161" i="1"/>
  <c r="J161" i="1"/>
  <c r="K161" i="1"/>
  <c r="I177" i="1"/>
  <c r="J177" i="1"/>
  <c r="K177" i="1"/>
  <c r="I163" i="1"/>
  <c r="J163" i="1"/>
  <c r="K163" i="1"/>
  <c r="I179" i="1"/>
  <c r="J179" i="1"/>
  <c r="K179" i="1"/>
  <c r="I165" i="1"/>
  <c r="J165" i="1"/>
  <c r="K165" i="1"/>
  <c r="I182" i="1"/>
  <c r="J182" i="1"/>
  <c r="K182" i="1"/>
  <c r="I317" i="1"/>
  <c r="J317" i="1"/>
  <c r="K317" i="1"/>
  <c r="I168" i="1"/>
  <c r="J168" i="1"/>
  <c r="K168" i="1"/>
  <c r="I187" i="1"/>
  <c r="J187" i="1"/>
  <c r="K187" i="1"/>
  <c r="I170" i="1"/>
  <c r="J170" i="1"/>
  <c r="K170" i="1"/>
  <c r="I189" i="1"/>
  <c r="J189" i="1"/>
  <c r="K189" i="1"/>
  <c r="I100" i="1"/>
  <c r="J100" i="1"/>
  <c r="K100" i="1"/>
  <c r="I173" i="1"/>
  <c r="J173" i="1"/>
  <c r="K173" i="1"/>
  <c r="I174" i="1"/>
  <c r="J174" i="1"/>
  <c r="K174" i="1"/>
  <c r="I69" i="1"/>
  <c r="J69" i="1"/>
  <c r="K69" i="1"/>
  <c r="I176" i="1"/>
  <c r="J176" i="1"/>
  <c r="K176" i="1"/>
  <c r="I94" i="1"/>
  <c r="J94" i="1"/>
  <c r="K94" i="1"/>
  <c r="I178" i="1"/>
  <c r="J178" i="1"/>
  <c r="K178" i="1"/>
  <c r="I98" i="1"/>
  <c r="J98" i="1"/>
  <c r="K98" i="1"/>
  <c r="I291" i="1"/>
  <c r="J291" i="1"/>
  <c r="K291" i="1"/>
  <c r="I181" i="1"/>
  <c r="J181" i="1"/>
  <c r="K181" i="1"/>
  <c r="I331" i="1"/>
  <c r="J331" i="1"/>
  <c r="K331" i="1"/>
  <c r="I183" i="1"/>
  <c r="J183" i="1"/>
  <c r="K183" i="1"/>
  <c r="I159" i="1"/>
  <c r="J159" i="1"/>
  <c r="K159" i="1"/>
  <c r="I185" i="1"/>
  <c r="J185" i="1"/>
  <c r="K185" i="1"/>
  <c r="I186" i="1"/>
  <c r="J186" i="1"/>
  <c r="K186" i="1"/>
  <c r="I46" i="1"/>
  <c r="J46" i="1"/>
  <c r="K46" i="1"/>
  <c r="I188" i="1"/>
  <c r="J188" i="1"/>
  <c r="K188" i="1"/>
  <c r="I191" i="1"/>
  <c r="J191" i="1"/>
  <c r="K191" i="1"/>
  <c r="I190" i="1"/>
  <c r="J190" i="1"/>
  <c r="K190" i="1"/>
  <c r="I333" i="1"/>
  <c r="J333" i="1"/>
  <c r="K333" i="1"/>
  <c r="I192" i="1"/>
  <c r="J192" i="1"/>
  <c r="K192" i="1"/>
  <c r="I264" i="1"/>
  <c r="J264" i="1"/>
  <c r="K264" i="1"/>
  <c r="I194" i="1"/>
  <c r="J194" i="1"/>
  <c r="K194" i="1"/>
  <c r="I195" i="1"/>
  <c r="J195" i="1"/>
  <c r="K195" i="1"/>
  <c r="I196" i="1"/>
  <c r="J196" i="1"/>
  <c r="K196" i="1"/>
  <c r="I223" i="1"/>
  <c r="J223" i="1"/>
  <c r="K223" i="1"/>
  <c r="I198" i="1"/>
  <c r="J198" i="1"/>
  <c r="K198" i="1"/>
  <c r="I199" i="1"/>
  <c r="J199" i="1"/>
  <c r="K199" i="1"/>
  <c r="I50" i="1"/>
  <c r="J50" i="1"/>
  <c r="K50" i="1"/>
  <c r="I201" i="1"/>
  <c r="J201" i="1"/>
  <c r="K201" i="1"/>
  <c r="I202" i="1"/>
  <c r="J202" i="1"/>
  <c r="K202" i="1"/>
  <c r="I200" i="1"/>
  <c r="J200" i="1"/>
  <c r="K200" i="1"/>
  <c r="I349" i="1"/>
  <c r="J349" i="1"/>
  <c r="K349" i="1"/>
  <c r="I205" i="1"/>
  <c r="J205" i="1"/>
  <c r="K205" i="1"/>
  <c r="I203" i="1"/>
  <c r="J203" i="1"/>
  <c r="K203" i="1"/>
  <c r="I7" i="1"/>
  <c r="J7" i="1"/>
  <c r="K7" i="1"/>
  <c r="I208" i="1"/>
  <c r="J208" i="1"/>
  <c r="K208" i="1"/>
  <c r="I209" i="1"/>
  <c r="J209" i="1"/>
  <c r="K209" i="1"/>
  <c r="I71" i="1"/>
  <c r="J71" i="1"/>
  <c r="K71" i="1"/>
  <c r="I211" i="1"/>
  <c r="J211" i="1"/>
  <c r="K211" i="1"/>
  <c r="I212" i="1"/>
  <c r="J212" i="1"/>
  <c r="K212" i="1"/>
  <c r="I338" i="1"/>
  <c r="J338" i="1"/>
  <c r="K338" i="1"/>
  <c r="I214" i="1"/>
  <c r="J214" i="1"/>
  <c r="K214" i="1"/>
  <c r="I215" i="1"/>
  <c r="J215" i="1"/>
  <c r="K215" i="1"/>
  <c r="I206" i="1"/>
  <c r="J206" i="1"/>
  <c r="K206" i="1"/>
  <c r="I217" i="1"/>
  <c r="J217" i="1"/>
  <c r="K217" i="1"/>
  <c r="I210" i="1"/>
  <c r="J210" i="1"/>
  <c r="K210" i="1"/>
  <c r="I358" i="1"/>
  <c r="J358" i="1"/>
  <c r="K358" i="1"/>
  <c r="I220" i="1"/>
  <c r="J220" i="1"/>
  <c r="K220" i="1"/>
  <c r="I341" i="1"/>
  <c r="J341" i="1"/>
  <c r="K341" i="1"/>
  <c r="I222" i="1"/>
  <c r="J222" i="1"/>
  <c r="K222" i="1"/>
  <c r="I65" i="1"/>
  <c r="J65" i="1"/>
  <c r="K65" i="1"/>
  <c r="I224" i="1"/>
  <c r="J224" i="1"/>
  <c r="K224" i="1"/>
  <c r="I225" i="1"/>
  <c r="J225" i="1"/>
  <c r="K225" i="1"/>
  <c r="I55" i="1"/>
  <c r="J55" i="1"/>
  <c r="K55" i="1"/>
  <c r="I227" i="1"/>
  <c r="J227" i="1"/>
  <c r="K227" i="1"/>
  <c r="I344" i="1"/>
  <c r="J344" i="1"/>
  <c r="K344" i="1"/>
  <c r="I229" i="1"/>
  <c r="J229" i="1"/>
  <c r="K229" i="1"/>
  <c r="I230" i="1"/>
  <c r="J230" i="1"/>
  <c r="K230" i="1"/>
  <c r="I213" i="1"/>
  <c r="J213" i="1"/>
  <c r="K213" i="1"/>
  <c r="I180" i="1"/>
  <c r="J180" i="1"/>
  <c r="K180" i="1"/>
  <c r="I233" i="1"/>
  <c r="J233" i="1"/>
  <c r="K233" i="1"/>
  <c r="I234" i="1"/>
  <c r="J234" i="1"/>
  <c r="K234" i="1"/>
  <c r="I348" i="1"/>
  <c r="J348" i="1"/>
  <c r="K348" i="1"/>
  <c r="I236" i="1"/>
  <c r="J236" i="1"/>
  <c r="K236" i="1"/>
  <c r="I237" i="1"/>
  <c r="J237" i="1"/>
  <c r="K237" i="1"/>
  <c r="I216" i="1"/>
  <c r="J216" i="1"/>
  <c r="K216" i="1"/>
  <c r="I239" i="1"/>
  <c r="J239" i="1"/>
  <c r="K239" i="1"/>
  <c r="I361" i="1"/>
  <c r="J361" i="1"/>
  <c r="K361" i="1"/>
  <c r="I241" i="1"/>
  <c r="J241" i="1"/>
  <c r="K241" i="1"/>
  <c r="I218" i="1"/>
  <c r="J218" i="1"/>
  <c r="K218" i="1"/>
  <c r="I80" i="1"/>
  <c r="J80" i="1"/>
  <c r="K80" i="1"/>
  <c r="I244" i="1"/>
  <c r="J244" i="1"/>
  <c r="K244" i="1"/>
  <c r="I245" i="1"/>
  <c r="J245" i="1"/>
  <c r="K245" i="1"/>
  <c r="I352" i="1"/>
  <c r="J352" i="1"/>
  <c r="K352" i="1"/>
  <c r="I247" i="1"/>
  <c r="J247" i="1"/>
  <c r="K247" i="1"/>
  <c r="I248" i="1"/>
  <c r="J248" i="1"/>
  <c r="K248" i="1"/>
  <c r="I249" i="1"/>
  <c r="J249" i="1"/>
  <c r="K249" i="1"/>
  <c r="I221" i="1"/>
  <c r="J221" i="1"/>
  <c r="K221" i="1"/>
  <c r="I232" i="1"/>
  <c r="J232" i="1"/>
  <c r="K232" i="1"/>
  <c r="I252" i="1"/>
  <c r="J252" i="1"/>
  <c r="K252" i="1"/>
  <c r="I253" i="1"/>
  <c r="J253" i="1"/>
  <c r="K253" i="1"/>
  <c r="I26" i="1"/>
  <c r="J26" i="1"/>
  <c r="K26" i="1"/>
  <c r="I255" i="1"/>
  <c r="J255" i="1"/>
  <c r="K255" i="1"/>
  <c r="I354" i="1"/>
  <c r="J354" i="1"/>
  <c r="K354" i="1"/>
  <c r="I257" i="1"/>
  <c r="J257" i="1"/>
  <c r="K257" i="1"/>
  <c r="I258" i="1"/>
  <c r="J258" i="1"/>
  <c r="K258" i="1"/>
  <c r="I356" i="1"/>
  <c r="J356" i="1"/>
  <c r="K356" i="1"/>
  <c r="I260" i="1"/>
  <c r="J260" i="1"/>
  <c r="K260" i="1"/>
  <c r="I261" i="1"/>
  <c r="J261" i="1"/>
  <c r="K261" i="1"/>
  <c r="I360" i="1"/>
  <c r="J360" i="1"/>
  <c r="K360" i="1"/>
  <c r="I263" i="1"/>
  <c r="J263" i="1"/>
  <c r="K263" i="1"/>
  <c r="I365" i="1"/>
  <c r="J365" i="1"/>
  <c r="K365" i="1"/>
  <c r="I265" i="1"/>
  <c r="J265" i="1"/>
  <c r="K265" i="1"/>
  <c r="I226" i="1"/>
  <c r="J226" i="1"/>
  <c r="K226" i="1"/>
  <c r="I85" i="1"/>
  <c r="J85" i="1"/>
  <c r="K85" i="1"/>
  <c r="I268" i="1"/>
  <c r="J268" i="1"/>
  <c r="K268" i="1"/>
  <c r="I269" i="1"/>
  <c r="J269" i="1"/>
  <c r="K269" i="1"/>
  <c r="I17" i="1"/>
  <c r="J17" i="1"/>
  <c r="K17" i="1"/>
  <c r="I271" i="1"/>
  <c r="J271" i="1"/>
  <c r="K271" i="1"/>
  <c r="I364" i="1"/>
  <c r="J364" i="1"/>
  <c r="K364" i="1"/>
  <c r="I273" i="1"/>
  <c r="J273" i="1"/>
  <c r="K273" i="1"/>
  <c r="I132" i="1"/>
  <c r="J132" i="1"/>
  <c r="K132" i="1"/>
  <c r="I275" i="1"/>
  <c r="J275" i="1"/>
  <c r="K275" i="1"/>
  <c r="I276" i="1"/>
  <c r="J276" i="1"/>
  <c r="K276" i="1"/>
  <c r="I277" i="1"/>
  <c r="J277" i="1"/>
  <c r="K277" i="1"/>
  <c r="I228" i="1"/>
  <c r="J228" i="1"/>
  <c r="K228" i="1"/>
  <c r="I279" i="1"/>
  <c r="J279" i="1"/>
  <c r="K279" i="1"/>
  <c r="I231" i="1"/>
  <c r="J231" i="1"/>
  <c r="K231" i="1"/>
  <c r="I240" i="1"/>
  <c r="J240" i="1"/>
  <c r="K240" i="1"/>
  <c r="I282" i="1"/>
  <c r="J282" i="1"/>
  <c r="K282" i="1"/>
  <c r="I283" i="1"/>
  <c r="J283" i="1"/>
  <c r="K283" i="1"/>
  <c r="I103" i="1"/>
  <c r="J103" i="1"/>
  <c r="K103" i="1"/>
  <c r="I285" i="1"/>
  <c r="J285" i="1"/>
  <c r="K285" i="1"/>
  <c r="I369" i="1"/>
  <c r="J369" i="1"/>
  <c r="K369" i="1"/>
  <c r="I287" i="1"/>
  <c r="J287" i="1"/>
  <c r="K287" i="1"/>
  <c r="I376" i="1"/>
  <c r="J376" i="1"/>
  <c r="K376" i="1"/>
  <c r="I289" i="1"/>
  <c r="J289" i="1"/>
  <c r="K289" i="1"/>
  <c r="I235" i="1"/>
  <c r="J235" i="1"/>
  <c r="K235" i="1"/>
  <c r="I145" i="1"/>
  <c r="J145" i="1"/>
  <c r="K145" i="1"/>
  <c r="I292" i="1"/>
  <c r="J292" i="1"/>
  <c r="K292" i="1"/>
  <c r="I293" i="1"/>
  <c r="J293" i="1"/>
  <c r="K293" i="1"/>
  <c r="I34" i="1"/>
  <c r="J34" i="1"/>
  <c r="K34" i="1"/>
  <c r="I295" i="1"/>
  <c r="J295" i="1"/>
  <c r="K295" i="1"/>
  <c r="I296" i="1"/>
  <c r="J296" i="1"/>
  <c r="K296" i="1"/>
  <c r="I371" i="1"/>
  <c r="J371" i="1"/>
  <c r="K371" i="1"/>
  <c r="I298" i="1"/>
  <c r="J298" i="1"/>
  <c r="K298" i="1"/>
  <c r="I299" i="1"/>
  <c r="J299" i="1"/>
  <c r="K299" i="1"/>
  <c r="I238" i="1"/>
  <c r="J238" i="1"/>
  <c r="K238" i="1"/>
  <c r="I301" i="1"/>
  <c r="J301" i="1"/>
  <c r="K301" i="1"/>
  <c r="I251" i="1"/>
  <c r="J251" i="1"/>
  <c r="K251" i="1"/>
  <c r="I303" i="1"/>
  <c r="J303" i="1"/>
  <c r="K303" i="1"/>
  <c r="I304" i="1"/>
  <c r="J304" i="1"/>
  <c r="K304" i="1"/>
  <c r="I58" i="1"/>
  <c r="J58" i="1"/>
  <c r="K58" i="1"/>
  <c r="I306" i="1"/>
  <c r="J306" i="1"/>
  <c r="K306" i="1"/>
  <c r="I242" i="1"/>
  <c r="J242" i="1"/>
  <c r="K242" i="1"/>
  <c r="I193" i="1"/>
  <c r="J193" i="1"/>
  <c r="K193" i="1"/>
  <c r="I309" i="1"/>
  <c r="J309" i="1"/>
  <c r="K309" i="1"/>
  <c r="I310" i="1"/>
  <c r="J310" i="1"/>
  <c r="K310" i="1"/>
  <c r="I6" i="1"/>
  <c r="J6" i="1"/>
  <c r="K6" i="1"/>
  <c r="I312" i="1"/>
  <c r="J312" i="1"/>
  <c r="K312" i="1"/>
  <c r="I373" i="1"/>
  <c r="J373" i="1"/>
  <c r="K373" i="1"/>
  <c r="I314" i="1"/>
  <c r="J314" i="1"/>
  <c r="K314" i="1"/>
  <c r="I315" i="1"/>
  <c r="J315" i="1"/>
  <c r="K315" i="1"/>
  <c r="I246" i="1"/>
  <c r="J246" i="1"/>
  <c r="K246" i="1"/>
  <c r="I380" i="1"/>
  <c r="J380" i="1"/>
  <c r="K380" i="1"/>
  <c r="I318" i="1"/>
  <c r="J318" i="1"/>
  <c r="K318" i="1"/>
  <c r="I374" i="1"/>
  <c r="J374" i="1"/>
  <c r="K374" i="1"/>
  <c r="I320" i="1"/>
  <c r="J320" i="1"/>
  <c r="K320" i="1"/>
  <c r="I172" i="1"/>
  <c r="J172" i="1"/>
  <c r="K172" i="1"/>
  <c r="I322" i="1"/>
  <c r="J322" i="1"/>
  <c r="K322" i="1"/>
  <c r="I323" i="1"/>
  <c r="J323" i="1"/>
  <c r="K323" i="1"/>
  <c r="I324" i="1"/>
  <c r="J324" i="1"/>
  <c r="K324" i="1"/>
  <c r="I250" i="1"/>
  <c r="J250" i="1"/>
  <c r="K250" i="1"/>
  <c r="I326" i="1"/>
  <c r="J326" i="1"/>
  <c r="K326" i="1"/>
  <c r="I254" i="1"/>
  <c r="J254" i="1"/>
  <c r="K254" i="1"/>
  <c r="I328" i="1"/>
  <c r="J328" i="1"/>
  <c r="K328" i="1"/>
  <c r="I256" i="1"/>
  <c r="J256" i="1"/>
  <c r="K256" i="1"/>
  <c r="I330" i="1"/>
  <c r="J330" i="1"/>
  <c r="K330" i="1"/>
  <c r="I378" i="1"/>
  <c r="J378" i="1"/>
  <c r="K378" i="1"/>
  <c r="I332" i="1"/>
  <c r="J332" i="1"/>
  <c r="K332" i="1"/>
  <c r="I383" i="1"/>
  <c r="J383" i="1"/>
  <c r="K383" i="1"/>
  <c r="I334" i="1"/>
  <c r="J334" i="1"/>
  <c r="K334" i="1"/>
  <c r="I51" i="1"/>
  <c r="J51" i="1"/>
  <c r="K51" i="1"/>
  <c r="I336" i="1"/>
  <c r="J336" i="1"/>
  <c r="K336" i="1"/>
  <c r="I337" i="1"/>
  <c r="J337" i="1"/>
  <c r="K337" i="1"/>
  <c r="I29" i="1"/>
  <c r="J29" i="1"/>
  <c r="K29" i="1"/>
  <c r="I339" i="1"/>
  <c r="J339" i="1"/>
  <c r="K339" i="1"/>
  <c r="I340" i="1"/>
  <c r="J340" i="1"/>
  <c r="K340" i="1"/>
  <c r="I105" i="1"/>
  <c r="J105" i="1"/>
  <c r="K105" i="1"/>
  <c r="I384" i="1"/>
  <c r="J384" i="1"/>
  <c r="K384" i="1"/>
  <c r="I343" i="1"/>
  <c r="J343" i="1"/>
  <c r="K343" i="1"/>
  <c r="I259" i="1"/>
  <c r="J259" i="1"/>
  <c r="K259" i="1"/>
  <c r="I127" i="1"/>
  <c r="J127" i="1"/>
  <c r="K127" i="1"/>
  <c r="I346" i="1"/>
  <c r="J346" i="1"/>
  <c r="K346" i="1"/>
  <c r="I347" i="1"/>
  <c r="J347" i="1"/>
  <c r="K347" i="1"/>
  <c r="I262" i="1"/>
  <c r="J262" i="1"/>
  <c r="K262" i="1"/>
  <c r="I108" i="1"/>
  <c r="J108" i="1"/>
  <c r="K108" i="1"/>
  <c r="I350" i="1"/>
  <c r="J350" i="1"/>
  <c r="K350" i="1"/>
  <c r="I351" i="1"/>
  <c r="J351" i="1"/>
  <c r="K351" i="1"/>
  <c r="I75" i="1"/>
  <c r="J75" i="1"/>
  <c r="K75" i="1"/>
  <c r="I353" i="1"/>
  <c r="J353" i="1"/>
  <c r="K353" i="1"/>
  <c r="I110" i="1"/>
  <c r="J110" i="1"/>
  <c r="K110" i="1"/>
  <c r="I355" i="1"/>
  <c r="J355" i="1"/>
  <c r="K355" i="1"/>
  <c r="I387" i="1"/>
  <c r="J387" i="1"/>
  <c r="K387" i="1"/>
  <c r="I357" i="1"/>
  <c r="J357" i="1"/>
  <c r="K357" i="1"/>
  <c r="I391" i="1"/>
  <c r="J391" i="1"/>
  <c r="K391" i="1"/>
  <c r="I359" i="1"/>
  <c r="J359" i="1"/>
  <c r="K359" i="1"/>
  <c r="I266" i="1"/>
  <c r="J266" i="1"/>
  <c r="K266" i="1"/>
  <c r="I243" i="1"/>
  <c r="J243" i="1"/>
  <c r="K243" i="1"/>
  <c r="I362" i="1"/>
  <c r="J362" i="1"/>
  <c r="K362" i="1"/>
  <c r="I363" i="1"/>
  <c r="J363" i="1"/>
  <c r="K363" i="1"/>
  <c r="I270" i="1"/>
  <c r="J270" i="1"/>
  <c r="K270" i="1"/>
  <c r="I135" i="1"/>
  <c r="J135" i="1"/>
  <c r="K135" i="1"/>
  <c r="I366" i="1"/>
  <c r="J366" i="1"/>
  <c r="K366" i="1"/>
  <c r="I367" i="1"/>
  <c r="J367" i="1"/>
  <c r="K367" i="1"/>
  <c r="I368" i="1"/>
  <c r="J368" i="1"/>
  <c r="K368" i="1"/>
  <c r="I37" i="1"/>
  <c r="J37" i="1"/>
  <c r="K37" i="1"/>
  <c r="I370" i="1"/>
  <c r="J370" i="1"/>
  <c r="K370" i="1"/>
  <c r="I112" i="1"/>
  <c r="J112" i="1"/>
  <c r="K112" i="1"/>
  <c r="I372" i="1"/>
  <c r="J372" i="1"/>
  <c r="K372" i="1"/>
  <c r="I272" i="1"/>
  <c r="J272" i="1"/>
  <c r="K272" i="1"/>
  <c r="I389" i="1"/>
  <c r="J389" i="1"/>
  <c r="K389" i="1"/>
  <c r="I375" i="1"/>
  <c r="J375" i="1"/>
  <c r="K375" i="1"/>
  <c r="I399" i="1"/>
  <c r="J399" i="1"/>
  <c r="K399" i="1"/>
  <c r="I377" i="1"/>
  <c r="J377" i="1"/>
  <c r="K377" i="1"/>
  <c r="I395" i="1"/>
  <c r="J395" i="1"/>
  <c r="K395" i="1"/>
  <c r="I379" i="1"/>
  <c r="J379" i="1"/>
  <c r="K379" i="1"/>
  <c r="I197" i="1"/>
  <c r="J197" i="1"/>
  <c r="K197" i="1"/>
  <c r="I381" i="1"/>
  <c r="J381" i="1"/>
  <c r="K381" i="1"/>
  <c r="I382" i="1"/>
  <c r="J382" i="1"/>
  <c r="K382" i="1"/>
  <c r="I77" i="1"/>
  <c r="J77" i="1"/>
  <c r="K77" i="1"/>
  <c r="I106" i="1"/>
  <c r="J106" i="1"/>
  <c r="K106" i="1"/>
  <c r="I385" i="1"/>
  <c r="J385" i="1"/>
  <c r="K385" i="1"/>
  <c r="I386" i="1"/>
  <c r="J386" i="1"/>
  <c r="K386" i="1"/>
  <c r="I5" i="1"/>
  <c r="J5" i="1"/>
  <c r="K5" i="1"/>
  <c r="I388" i="1"/>
  <c r="J388" i="1"/>
  <c r="K388" i="1"/>
  <c r="I398" i="1"/>
  <c r="J398" i="1"/>
  <c r="K398" i="1"/>
  <c r="I390" i="1"/>
  <c r="J390" i="1"/>
  <c r="K390" i="1"/>
  <c r="I219" i="1"/>
  <c r="J219" i="1"/>
  <c r="K219" i="1"/>
  <c r="I392" i="1"/>
  <c r="J392" i="1"/>
  <c r="K392" i="1"/>
  <c r="I393" i="1"/>
  <c r="J393" i="1"/>
  <c r="K393" i="1"/>
  <c r="I394" i="1"/>
  <c r="J394" i="1"/>
  <c r="K394" i="1"/>
  <c r="I401" i="1"/>
  <c r="J401" i="1"/>
  <c r="K401" i="1"/>
  <c r="I396" i="1"/>
  <c r="J396" i="1"/>
  <c r="K396" i="1"/>
  <c r="I397" i="1"/>
  <c r="J397" i="1"/>
  <c r="K397" i="1"/>
  <c r="I278" i="1"/>
  <c r="J278" i="1"/>
  <c r="K278" i="1"/>
  <c r="I403" i="1"/>
  <c r="J403" i="1"/>
  <c r="K403" i="1"/>
  <c r="I400" i="1"/>
  <c r="J400" i="1"/>
  <c r="K400" i="1"/>
  <c r="I408" i="1"/>
  <c r="J408" i="1"/>
  <c r="K408" i="1"/>
  <c r="I402" i="1"/>
  <c r="J402" i="1"/>
  <c r="K402" i="1"/>
  <c r="I38" i="1"/>
  <c r="J38" i="1"/>
  <c r="K38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280" i="1"/>
  <c r="J280" i="1"/>
  <c r="K280" i="1"/>
  <c r="K35" i="1"/>
  <c r="J35" i="1"/>
  <c r="I35" i="1"/>
</calcChain>
</file>

<file path=xl/sharedStrings.xml><?xml version="1.0" encoding="utf-8"?>
<sst xmlns="http://schemas.openxmlformats.org/spreadsheetml/2006/main" count="1639" uniqueCount="195">
  <si>
    <t>SM10.kraken.unassembled.viral.report   0.01</t>
  </si>
  <si>
    <t>F1</t>
  </si>
  <si>
    <t xml:space="preserve">                Chordopoxvirinae</t>
  </si>
  <si>
    <t>F2</t>
  </si>
  <si>
    <t xml:space="preserve">                  unclassified Chordopoxvirinae</t>
  </si>
  <si>
    <t>SM10.kraken.unassembled.viral.report   0.00</t>
  </si>
  <si>
    <t>S</t>
  </si>
  <si>
    <t xml:space="preserve">                    Squirrelpox virus Berlin_2015</t>
  </si>
  <si>
    <t>G</t>
  </si>
  <si>
    <t xml:space="preserve">                  Sciuripoxvirus</t>
  </si>
  <si>
    <t xml:space="preserve">                    Squirrelpox virus</t>
  </si>
  <si>
    <t xml:space="preserve">                  Leporipoxvirus</t>
  </si>
  <si>
    <t xml:space="preserve">                  Parapoxvirus</t>
  </si>
  <si>
    <t xml:space="preserve">                    Parapoxvirus of red deer in New Zealand</t>
  </si>
  <si>
    <t>S1</t>
  </si>
  <si>
    <t xml:space="preserve">                      Parapoxvirus red deer/HL953</t>
  </si>
  <si>
    <t xml:space="preserve">                  Avipoxvirus</t>
  </si>
  <si>
    <t xml:space="preserve">                    Pigeonpox virus</t>
  </si>
  <si>
    <t xml:space="preserve">                  Orthopoxvirus</t>
  </si>
  <si>
    <t>SM11.kraken.unassembled.viral.report   0.02</t>
  </si>
  <si>
    <t>SM11.kraken.unassembled.viral.report   0.00</t>
  </si>
  <si>
    <t xml:space="preserve">                    Turkeypox virus</t>
  </si>
  <si>
    <t>SM12.kraken.unassembled.viral.report   0.04</t>
  </si>
  <si>
    <t>SM12.kraken.unassembled.viral.report   0.00</t>
  </si>
  <si>
    <t xml:space="preserve">                    Penguinpox virus</t>
  </si>
  <si>
    <t xml:space="preserve">                Entomopoxvirinae</t>
  </si>
  <si>
    <t xml:space="preserve">                  Alphaentomopoxvirus</t>
  </si>
  <si>
    <t xml:space="preserve">                    Anomala cuprea entomopoxvirus</t>
  </si>
  <si>
    <t>SM13.kraken.unassembled.viral.report   0.00</t>
  </si>
  <si>
    <t xml:space="preserve">                  Salmonpoxvirus</t>
  </si>
  <si>
    <t xml:space="preserve">                    Salmon gillpox virus</t>
  </si>
  <si>
    <t xml:space="preserve">                      Salmon gill poxvirus</t>
  </si>
  <si>
    <t xml:space="preserve">                  Yatapoxvirus</t>
  </si>
  <si>
    <t xml:space="preserve">                    Tanapox virus</t>
  </si>
  <si>
    <t>SM14.kraken.unassembled.viral.report   0.01</t>
  </si>
  <si>
    <t>SM14.kraken.unassembled.viral.report   0.00</t>
  </si>
  <si>
    <t xml:space="preserve">                  Oryzopoxvirus</t>
  </si>
  <si>
    <t xml:space="preserve">                  Betaentomopoxvirus</t>
  </si>
  <si>
    <t xml:space="preserve">                    Amsacta moorei entomopoxvirus</t>
  </si>
  <si>
    <t xml:space="preserve">                  Deltaentomopoxvirus</t>
  </si>
  <si>
    <t xml:space="preserve">                    Melanoplus sanguinipes entomopoxvirus</t>
  </si>
  <si>
    <t>SM15.kraken.unassembled.viral.report   0.02</t>
  </si>
  <si>
    <t>SM15.kraken.unassembled.viral.report   0.00</t>
  </si>
  <si>
    <t xml:space="preserve">                    Cowpox virus</t>
  </si>
  <si>
    <t xml:space="preserve">                  Crocodylidpoxvirus</t>
  </si>
  <si>
    <t xml:space="preserve">                    Nile crocodilepox virus</t>
  </si>
  <si>
    <t>SM16.kraken.unassembled.viral.report   0.03</t>
  </si>
  <si>
    <t>SM16.kraken.unassembled.viral.report   0.00</t>
  </si>
  <si>
    <t xml:space="preserve">                  Centapoxvirus</t>
  </si>
  <si>
    <t xml:space="preserve">                    Yokapox virus</t>
  </si>
  <si>
    <t xml:space="preserve">                    Adoxophyes honmai entomopoxvirus</t>
  </si>
  <si>
    <t xml:space="preserve">                      Adoxophyes honmai entomopoxvirus 'L'</t>
  </si>
  <si>
    <t>SM17.kraken.unassembled.viral.report   0.01</t>
  </si>
  <si>
    <t>SM17.kraken.unassembled.viral.report   0.00</t>
  </si>
  <si>
    <t xml:space="preserve">                    Skunkpox virus</t>
  </si>
  <si>
    <t>SM18.kraken.unassembled.viral.report   0.00</t>
  </si>
  <si>
    <t xml:space="preserve">                    Canarypox virus</t>
  </si>
  <si>
    <t>SM19.kraken.unassembled.viral.report   0.01</t>
  </si>
  <si>
    <t>SM19.kraken.unassembled.viral.report   0.00</t>
  </si>
  <si>
    <t>SM1.kraken.unassembled.viral.report   0.06</t>
  </si>
  <si>
    <t>SM1.kraken.unassembled.viral.report   0.00</t>
  </si>
  <si>
    <t xml:space="preserve">                    Taterapox virus</t>
  </si>
  <si>
    <t xml:space="preserve">                    Mythimna separata entomopoxvirus</t>
  </si>
  <si>
    <t xml:space="preserve">                      Mythimna separata entomopoxvirus 'L'</t>
  </si>
  <si>
    <t>SM20.kraken.unassembled.viral.report   0.27</t>
  </si>
  <si>
    <t>SM20.kraken.unassembled.viral.report   0.00</t>
  </si>
  <si>
    <t>SM21.kraken.unassembled.viral.report   0.02</t>
  </si>
  <si>
    <t>SM21.kraken.unassembled.viral.report   0.00</t>
  </si>
  <si>
    <t>SM22.kraken.unassembled.viral.report   0.01</t>
  </si>
  <si>
    <t>SM22.kraken.unassembled.viral.report   0.00</t>
  </si>
  <si>
    <t xml:space="preserve">                    Choristoneura biennis entomopoxvirus</t>
  </si>
  <si>
    <t>SM23.kraken.unassembled.viral.report   0.02</t>
  </si>
  <si>
    <t>SM23.kraken.unassembled.viral.report   0.00</t>
  </si>
  <si>
    <t>SM24.kraken.unassembled.viral.report   0.01</t>
  </si>
  <si>
    <t>SM24.kraken.unassembled.viral.report   0.00</t>
  </si>
  <si>
    <t xml:space="preserve">                    Monkeypox virus</t>
  </si>
  <si>
    <t xml:space="preserve">                      Monkeypox virus Zaire-96-I-16</t>
  </si>
  <si>
    <t xml:space="preserve">                  Mustelpoxvirus</t>
  </si>
  <si>
    <t xml:space="preserve">                    Sea otterpox virus</t>
  </si>
  <si>
    <t xml:space="preserve">                      Sea otter poxvirus</t>
  </si>
  <si>
    <t>SM25.kraken.unassembled.viral.report   0.02</t>
  </si>
  <si>
    <t>SM25.kraken.unassembled.viral.report   0.00</t>
  </si>
  <si>
    <t>SM26.kraken.unassembled.viral.report   0.01</t>
  </si>
  <si>
    <t>SM26.kraken.unassembled.viral.report   0.00</t>
  </si>
  <si>
    <t>SM27.kraken.unassembled.viral.report   0.00</t>
  </si>
  <si>
    <t>SM28.kraken.unassembled.viral.report   0.01</t>
  </si>
  <si>
    <t>SM28.kraken.unassembled.viral.report   0.00</t>
  </si>
  <si>
    <t>SM29.kraken.unassembled.viral.report   0.00</t>
  </si>
  <si>
    <t>SM2.kraken.unassembled.viral.report   0.01</t>
  </si>
  <si>
    <t>SM2.kraken.unassembled.viral.report   0.00</t>
  </si>
  <si>
    <t>G1</t>
  </si>
  <si>
    <t xml:space="preserve">                    unclassified Parapoxvirus</t>
  </si>
  <si>
    <t xml:space="preserve">                      Seal parapoxvirus</t>
  </si>
  <si>
    <t xml:space="preserve">                    Murmansk microtuspox virus</t>
  </si>
  <si>
    <t xml:space="preserve">                      Murmansk poxvirus</t>
  </si>
  <si>
    <t>SM30.kraken.unassembled.viral.report   0.01</t>
  </si>
  <si>
    <t>SM30.kraken.unassembled.viral.report   0.00</t>
  </si>
  <si>
    <t>SM31.kraken.unassembled.viral.report   0.01</t>
  </si>
  <si>
    <t>SM31.kraken.unassembled.viral.report   0.00</t>
  </si>
  <si>
    <t xml:space="preserve">                  Suipoxvirus</t>
  </si>
  <si>
    <t xml:space="preserve">                    Swinepox virus</t>
  </si>
  <si>
    <t>SM32.kraken.unassembled.viral.report   0.03</t>
  </si>
  <si>
    <t>SM32.kraken.unassembled.viral.report   0.00</t>
  </si>
  <si>
    <t>SM33.kraken.unassembled.viral.report   0.01</t>
  </si>
  <si>
    <t>SM33.kraken.unassembled.viral.report   0.00</t>
  </si>
  <si>
    <t>SM34.kraken.unassembled.viral.report   0.02</t>
  </si>
  <si>
    <t>SM34.kraken.unassembled.viral.report   0.00</t>
  </si>
  <si>
    <t>SM35.kraken.unassembled.viral.report   0.00</t>
  </si>
  <si>
    <t xml:space="preserve">                    Fowlpox virus</t>
  </si>
  <si>
    <t>SM36.kraken.unassembled.viral.report   0.01</t>
  </si>
  <si>
    <t>SM36.kraken.unassembled.viral.report   0.00</t>
  </si>
  <si>
    <t xml:space="preserve">                    Choristoneura rosaceana entomopoxvirus</t>
  </si>
  <si>
    <t xml:space="preserve">                      Choristoneura rosaceana entomopoxvirus 'L'</t>
  </si>
  <si>
    <t>SM37.kraken.unassembled.viral.report   0.01</t>
  </si>
  <si>
    <t>SM37.kraken.unassembled.viral.report   0.00</t>
  </si>
  <si>
    <t>SM38.kraken.unassembled.viral.report   0.02</t>
  </si>
  <si>
    <t>SM38.kraken.unassembled.viral.report   0.00</t>
  </si>
  <si>
    <t>SM39.kraken.unassembled.viral.report   0.01</t>
  </si>
  <si>
    <t>SM39.kraken.unassembled.viral.report   0.00</t>
  </si>
  <si>
    <t>SM3.kraken.unassembled.viral.report   0.48</t>
  </si>
  <si>
    <t>SM3.kraken.unassembled.viral.report   0.00</t>
  </si>
  <si>
    <t xml:space="preserve">                  Capripoxvirus</t>
  </si>
  <si>
    <t xml:space="preserve">                  Pteropopoxvirus</t>
  </si>
  <si>
    <t xml:space="preserve">                    Pteropox virus</t>
  </si>
  <si>
    <t>SM40.kraken.unassembled.viral.report   0.06</t>
  </si>
  <si>
    <t>SM40.kraken.unassembled.viral.report   0.00</t>
  </si>
  <si>
    <t xml:space="preserve">                  unclassified Entomopoxvirinae</t>
  </si>
  <si>
    <t xml:space="preserve">                    Linepithema humile entomopoxvirus 1</t>
  </si>
  <si>
    <t>SM4.kraken.unassembled.viral.report   0.05</t>
  </si>
  <si>
    <t>SM4.kraken.unassembled.viral.report   0.00</t>
  </si>
  <si>
    <t xml:space="preserve">                  Vespertilionpoxvirus</t>
  </si>
  <si>
    <t xml:space="preserve">                    Eptesipox virus</t>
  </si>
  <si>
    <t xml:space="preserve">                  Cervidpoxvirus</t>
  </si>
  <si>
    <t xml:space="preserve">                    Mule deerpox virus</t>
  </si>
  <si>
    <t xml:space="preserve">                      Deerpox virus W-848-83</t>
  </si>
  <si>
    <t>SM5.kraken.unassembled.viral.report   0.12</t>
  </si>
  <si>
    <t>SM5.kraken.unassembled.viral.report   0.00</t>
  </si>
  <si>
    <t>SM6.kraken.unassembled.viral.report   0.00</t>
  </si>
  <si>
    <t>SM7.kraken.unassembled.viral.report   0.00</t>
  </si>
  <si>
    <t>SM8.kraken.unassembled.viral.report   0.01</t>
  </si>
  <si>
    <t>SM8.kraken.unassembled.viral.report   0.00</t>
  </si>
  <si>
    <t xml:space="preserve">                  Molluscipoxvirus</t>
  </si>
  <si>
    <t>SM9.kraken.unassembled.viral.report   0.02</t>
  </si>
  <si>
    <t>SM9.kraken.unassembled.viral.report   0.00</t>
  </si>
  <si>
    <t>SM10</t>
  </si>
  <si>
    <t>SM11</t>
  </si>
  <si>
    <t>SM12</t>
  </si>
  <si>
    <t>SM13</t>
  </si>
  <si>
    <t>SM14</t>
  </si>
  <si>
    <t>SM15</t>
  </si>
  <si>
    <t>SM16</t>
  </si>
  <si>
    <t>SM17</t>
  </si>
  <si>
    <t>SM18</t>
  </si>
  <si>
    <t>SM19</t>
  </si>
  <si>
    <t>SM20</t>
  </si>
  <si>
    <t>SM21</t>
  </si>
  <si>
    <t>SM22</t>
  </si>
  <si>
    <t>SM23</t>
  </si>
  <si>
    <t>SM24</t>
  </si>
  <si>
    <t>SM25</t>
  </si>
  <si>
    <t>SM26</t>
  </si>
  <si>
    <t>SM27</t>
  </si>
  <si>
    <t>SM28</t>
  </si>
  <si>
    <t>SM29</t>
  </si>
  <si>
    <t>SM30</t>
  </si>
  <si>
    <t>SM31</t>
  </si>
  <si>
    <t>SM32</t>
  </si>
  <si>
    <t>SM33</t>
  </si>
  <si>
    <t>SM34</t>
  </si>
  <si>
    <t>SM35</t>
  </si>
  <si>
    <t>SM36</t>
  </si>
  <si>
    <t>SM37</t>
  </si>
  <si>
    <t>SM38</t>
  </si>
  <si>
    <t>SM39</t>
  </si>
  <si>
    <t>SM40</t>
  </si>
  <si>
    <t>SM01</t>
  </si>
  <si>
    <t>SM02</t>
  </si>
  <si>
    <t>SM03</t>
  </si>
  <si>
    <t>SM04</t>
  </si>
  <si>
    <t>SM05</t>
  </si>
  <si>
    <t>SM06</t>
  </si>
  <si>
    <t>SM07</t>
  </si>
  <si>
    <t>SM08</t>
  </si>
  <si>
    <t>SM09</t>
  </si>
  <si>
    <t>sample</t>
  </si>
  <si>
    <t>percent</t>
  </si>
  <si>
    <t>root_minimizers</t>
  </si>
  <si>
    <t>direct_minimizers</t>
  </si>
  <si>
    <t>taxonomy</t>
  </si>
  <si>
    <t>code</t>
  </si>
  <si>
    <t>taxon</t>
  </si>
  <si>
    <t>firstline</t>
  </si>
  <si>
    <t>species</t>
  </si>
  <si>
    <t>infection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</si>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</sst>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 t="str">
            <v>SM01</v>
          </cell>
          <cell r="H2" t="str">
            <v>FOR</v>
          </cell>
          <cell r="I2" t="str">
            <v>U</v>
          </cell>
          <cell r="J2" t="str">
            <v>M</v>
          </cell>
        </row>
        <row r="3">
          <cell r="G3" t="str">
            <v>SM02</v>
          </cell>
          <cell r="H3" t="str">
            <v>FOR</v>
          </cell>
          <cell r="I3" t="str">
            <v>U</v>
          </cell>
          <cell r="J3" t="str">
            <v>F</v>
          </cell>
        </row>
        <row r="4">
          <cell r="G4" t="str">
            <v>SM03</v>
          </cell>
          <cell r="H4" t="str">
            <v>FOR</v>
          </cell>
          <cell r="I4" t="str">
            <v>I</v>
          </cell>
          <cell r="J4" t="str">
            <v>M</v>
          </cell>
        </row>
        <row r="5">
          <cell r="G5" t="str">
            <v>SM04</v>
          </cell>
          <cell r="H5" t="str">
            <v>CRA</v>
          </cell>
          <cell r="I5" t="str">
            <v>U</v>
          </cell>
          <cell r="J5" t="str">
            <v>M</v>
          </cell>
        </row>
        <row r="6">
          <cell r="G6" t="str">
            <v>SM05</v>
          </cell>
          <cell r="H6" t="str">
            <v>CRA</v>
          </cell>
          <cell r="I6" t="str">
            <v>U</v>
          </cell>
          <cell r="J6" t="str">
            <v>M</v>
          </cell>
        </row>
        <row r="7">
          <cell r="G7" t="str">
            <v>SM06</v>
          </cell>
          <cell r="H7" t="str">
            <v>CRA</v>
          </cell>
          <cell r="I7" t="str">
            <v>U</v>
          </cell>
          <cell r="J7" t="str">
            <v>F</v>
          </cell>
        </row>
        <row r="8">
          <cell r="G8" t="str">
            <v>SM07</v>
          </cell>
          <cell r="H8" t="str">
            <v>CRA</v>
          </cell>
          <cell r="I8" t="str">
            <v>U</v>
          </cell>
          <cell r="J8" t="str">
            <v>M</v>
          </cell>
        </row>
        <row r="9">
          <cell r="G9" t="str">
            <v>SM08</v>
          </cell>
          <cell r="H9" t="str">
            <v>CRA</v>
          </cell>
          <cell r="I9" t="str">
            <v>I</v>
          </cell>
          <cell r="J9" t="str">
            <v>M</v>
          </cell>
        </row>
        <row r="10">
          <cell r="G10" t="str">
            <v>SM09</v>
          </cell>
          <cell r="H10" t="str">
            <v>CRA</v>
          </cell>
          <cell r="I10" t="str">
            <v>I</v>
          </cell>
          <cell r="J10" t="str">
            <v>M</v>
          </cell>
        </row>
        <row r="11">
          <cell r="G11" t="str">
            <v>SM10</v>
          </cell>
          <cell r="H11" t="str">
            <v>CRA</v>
          </cell>
          <cell r="I11" t="str">
            <v>U</v>
          </cell>
          <cell r="J11" t="str">
            <v>M</v>
          </cell>
        </row>
        <row r="12">
          <cell r="G12" t="str">
            <v>SM11</v>
          </cell>
          <cell r="H12" t="str">
            <v>CRA</v>
          </cell>
          <cell r="I12" t="str">
            <v>U</v>
          </cell>
          <cell r="J12" t="str">
            <v>M</v>
          </cell>
        </row>
        <row r="13">
          <cell r="G13" t="str">
            <v>SM12</v>
          </cell>
          <cell r="H13" t="str">
            <v>FOR</v>
          </cell>
          <cell r="I13" t="str">
            <v>U</v>
          </cell>
          <cell r="J13" t="str">
            <v>M</v>
          </cell>
        </row>
        <row r="14">
          <cell r="G14" t="str">
            <v>SM13</v>
          </cell>
          <cell r="H14" t="str">
            <v>FOR</v>
          </cell>
          <cell r="I14" t="str">
            <v>U</v>
          </cell>
          <cell r="J14" t="str">
            <v>F</v>
          </cell>
        </row>
        <row r="15">
          <cell r="G15" t="str">
            <v>SM14</v>
          </cell>
          <cell r="H15" t="str">
            <v>FOR</v>
          </cell>
          <cell r="I15" t="str">
            <v>I</v>
          </cell>
          <cell r="J15" t="str">
            <v>F</v>
          </cell>
        </row>
        <row r="16">
          <cell r="G16" t="str">
            <v>SM15</v>
          </cell>
          <cell r="H16" t="str">
            <v>FOR</v>
          </cell>
          <cell r="I16" t="str">
            <v>U</v>
          </cell>
          <cell r="J16" t="str">
            <v>M</v>
          </cell>
        </row>
        <row r="17">
          <cell r="G17" t="str">
            <v>SM16</v>
          </cell>
          <cell r="H17" t="str">
            <v>CRA</v>
          </cell>
          <cell r="I17" t="str">
            <v>I</v>
          </cell>
          <cell r="J17" t="str">
            <v>M</v>
          </cell>
        </row>
        <row r="18">
          <cell r="G18" t="str">
            <v>SM17</v>
          </cell>
          <cell r="H18" t="str">
            <v>FOR</v>
          </cell>
          <cell r="I18" t="str">
            <v>I</v>
          </cell>
          <cell r="J18" t="str">
            <v>M</v>
          </cell>
        </row>
        <row r="19">
          <cell r="G19" t="str">
            <v>SM18</v>
          </cell>
          <cell r="H19" t="str">
            <v>FOR</v>
          </cell>
          <cell r="I19" t="str">
            <v>I</v>
          </cell>
          <cell r="J19" t="str">
            <v>M</v>
          </cell>
        </row>
        <row r="20">
          <cell r="G20" t="str">
            <v>SM19</v>
          </cell>
          <cell r="H20" t="str">
            <v>CRA</v>
          </cell>
          <cell r="I20" t="str">
            <v>I</v>
          </cell>
          <cell r="J20" t="str">
            <v>M</v>
          </cell>
        </row>
        <row r="21">
          <cell r="G21" t="str">
            <v>SM20</v>
          </cell>
          <cell r="H21" t="str">
            <v>CRA</v>
          </cell>
          <cell r="I21" t="str">
            <v>I</v>
          </cell>
          <cell r="J21" t="str">
            <v>M</v>
          </cell>
        </row>
        <row r="22">
          <cell r="G22" t="str">
            <v>SM21</v>
          </cell>
          <cell r="H22" t="str">
            <v>FOR</v>
          </cell>
          <cell r="I22" t="str">
            <v>I</v>
          </cell>
          <cell r="J22" t="str">
            <v>M</v>
          </cell>
        </row>
        <row r="23">
          <cell r="G23" t="str">
            <v>SM22</v>
          </cell>
          <cell r="H23" t="str">
            <v>CRA</v>
          </cell>
          <cell r="I23" t="str">
            <v>U</v>
          </cell>
          <cell r="J23" t="str">
            <v>M</v>
          </cell>
        </row>
        <row r="24">
          <cell r="G24" t="str">
            <v>SM23</v>
          </cell>
          <cell r="H24" t="str">
            <v>CRA</v>
          </cell>
          <cell r="I24" t="str">
            <v>U</v>
          </cell>
          <cell r="J24" t="str">
            <v>M</v>
          </cell>
        </row>
        <row r="25">
          <cell r="G25" t="str">
            <v>SM24</v>
          </cell>
          <cell r="H25" t="str">
            <v>FOR</v>
          </cell>
          <cell r="I25" t="str">
            <v>I</v>
          </cell>
          <cell r="J25" t="str">
            <v>F</v>
          </cell>
        </row>
        <row r="26">
          <cell r="G26" t="str">
            <v>SM25</v>
          </cell>
          <cell r="H26" t="str">
            <v>FOR</v>
          </cell>
          <cell r="I26" t="str">
            <v>I</v>
          </cell>
          <cell r="J26" t="str">
            <v>F</v>
          </cell>
        </row>
        <row r="27">
          <cell r="G27" t="str">
            <v>SM26</v>
          </cell>
          <cell r="H27" t="str">
            <v>CRA</v>
          </cell>
          <cell r="I27" t="str">
            <v>U</v>
          </cell>
          <cell r="J27" t="str">
            <v>M</v>
          </cell>
        </row>
        <row r="28">
          <cell r="G28" t="str">
            <v>SM27</v>
          </cell>
          <cell r="H28" t="str">
            <v>CRA</v>
          </cell>
          <cell r="I28" t="str">
            <v>I</v>
          </cell>
          <cell r="J28" t="str">
            <v>F</v>
          </cell>
        </row>
        <row r="29">
          <cell r="G29" t="str">
            <v>SM28</v>
          </cell>
          <cell r="H29" t="str">
            <v>CRA</v>
          </cell>
          <cell r="I29" t="str">
            <v>I</v>
          </cell>
          <cell r="J29" t="str">
            <v>M</v>
          </cell>
        </row>
        <row r="30">
          <cell r="G30" t="str">
            <v>SM29</v>
          </cell>
          <cell r="H30" t="str">
            <v>CRA</v>
          </cell>
          <cell r="I30" t="str">
            <v>I</v>
          </cell>
          <cell r="J30" t="str">
            <v>U</v>
          </cell>
        </row>
        <row r="31">
          <cell r="G31" t="str">
            <v>SM30</v>
          </cell>
          <cell r="H31" t="str">
            <v>CRA</v>
          </cell>
          <cell r="I31" t="str">
            <v>I</v>
          </cell>
          <cell r="J31" t="str">
            <v>U</v>
          </cell>
        </row>
        <row r="32">
          <cell r="G32" t="str">
            <v>SM31</v>
          </cell>
          <cell r="H32" t="str">
            <v>FOR</v>
          </cell>
          <cell r="I32" t="str">
            <v>I</v>
          </cell>
          <cell r="J32" t="str">
            <v>F</v>
          </cell>
        </row>
        <row r="33">
          <cell r="G33" t="str">
            <v>SM32</v>
          </cell>
          <cell r="H33" t="str">
            <v>FOR</v>
          </cell>
          <cell r="I33" t="str">
            <v>U</v>
          </cell>
          <cell r="J33" t="str">
            <v>M</v>
          </cell>
        </row>
        <row r="34">
          <cell r="G34" t="str">
            <v>SM33</v>
          </cell>
          <cell r="H34" t="str">
            <v>FOR</v>
          </cell>
          <cell r="I34" t="str">
            <v>U</v>
          </cell>
          <cell r="J34" t="str">
            <v>M</v>
          </cell>
        </row>
        <row r="35">
          <cell r="G35" t="str">
            <v>SM34</v>
          </cell>
          <cell r="H35" t="str">
            <v>FOR</v>
          </cell>
          <cell r="I35" t="str">
            <v>U</v>
          </cell>
          <cell r="J35" t="str">
            <v>M</v>
          </cell>
        </row>
        <row r="36">
          <cell r="G36" t="str">
            <v>SM35</v>
          </cell>
          <cell r="H36" t="str">
            <v>FOR</v>
          </cell>
          <cell r="I36" t="str">
            <v>I</v>
          </cell>
          <cell r="J36" t="str">
            <v>M</v>
          </cell>
        </row>
        <row r="37">
          <cell r="G37" t="str">
            <v>SM36</v>
          </cell>
          <cell r="H37" t="str">
            <v>CRA</v>
          </cell>
          <cell r="I37" t="str">
            <v>I</v>
          </cell>
          <cell r="J37" t="str">
            <v>F</v>
          </cell>
        </row>
        <row r="38">
          <cell r="G38" t="str">
            <v>SM37</v>
          </cell>
          <cell r="H38" t="str">
            <v>FOR</v>
          </cell>
          <cell r="I38" t="str">
            <v>U</v>
          </cell>
          <cell r="J38" t="str">
            <v>M</v>
          </cell>
        </row>
        <row r="39">
          <cell r="G39" t="str">
            <v>SM38</v>
          </cell>
          <cell r="H39" t="str">
            <v>FOR</v>
          </cell>
          <cell r="I39" t="str">
            <v>U</v>
          </cell>
          <cell r="J39" t="str">
            <v>F</v>
          </cell>
        </row>
        <row r="40">
          <cell r="G40" t="str">
            <v>SM39</v>
          </cell>
          <cell r="H40" t="str">
            <v>CRA</v>
          </cell>
          <cell r="I40" t="str">
            <v>U</v>
          </cell>
          <cell r="J40" t="str">
            <v>M</v>
          </cell>
        </row>
        <row r="41">
          <cell r="G41" t="str">
            <v>SM40</v>
          </cell>
          <cell r="H41" t="str">
            <v>FOR</v>
          </cell>
          <cell r="I41" t="str">
            <v>I</v>
          </cell>
          <cell r="J41" t="str">
            <v>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0B26-36B1-9343-A2DA-8941AF372DCE}">
  <sheetPr filterMode="1"/>
  <dimension ref="A1:K408"/>
  <sheetViews>
    <sheetView tabSelected="1" workbookViewId="0">
      <selection activeCell="B71" sqref="B71"/>
    </sheetView>
  </sheetViews>
  <sheetFormatPr baseColWidth="10" defaultRowHeight="16" x14ac:dyDescent="0.2"/>
  <cols>
    <col min="1" max="2" width="44.33203125" customWidth="1"/>
    <col min="3" max="3" width="9.6640625" customWidth="1"/>
    <col min="8" max="8" width="36.6640625" customWidth="1"/>
  </cols>
  <sheetData>
    <row r="1" spans="1:11" x14ac:dyDescent="0.2">
      <c r="A1" t="s">
        <v>191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192</v>
      </c>
      <c r="J1" t="s">
        <v>193</v>
      </c>
      <c r="K1" t="s">
        <v>194</v>
      </c>
    </row>
    <row r="2" spans="1:11" hidden="1" x14ac:dyDescent="0.2">
      <c r="A2" t="s">
        <v>119</v>
      </c>
      <c r="B2" t="s">
        <v>177</v>
      </c>
      <c r="C2" s="1">
        <v>0.48</v>
      </c>
      <c r="D2">
        <v>88960</v>
      </c>
      <c r="E2">
        <v>2</v>
      </c>
      <c r="F2" t="s">
        <v>1</v>
      </c>
      <c r="G2">
        <v>10241</v>
      </c>
      <c r="H2" t="s">
        <v>2</v>
      </c>
      <c r="I2" t="str">
        <f>VLOOKUP(B2,[1]Sheet1!$G$2:$J$41,2,FALSE)</f>
        <v>FOR</v>
      </c>
      <c r="J2" t="str">
        <f>VLOOKUP(B2,[1]Sheet1!$G$2:$J$41,3,FALSE)</f>
        <v>I</v>
      </c>
      <c r="K2" t="str">
        <f>VLOOKUP(B2,[1]Sheet1!$G$2:$J$41,4,FALSE)</f>
        <v>M</v>
      </c>
    </row>
    <row r="3" spans="1:11" hidden="1" x14ac:dyDescent="0.2">
      <c r="A3" t="s">
        <v>59</v>
      </c>
      <c r="B3" t="s">
        <v>175</v>
      </c>
      <c r="C3" s="1">
        <v>0.06</v>
      </c>
      <c r="D3">
        <v>6984</v>
      </c>
      <c r="E3">
        <v>0</v>
      </c>
      <c r="F3" t="s">
        <v>3</v>
      </c>
      <c r="G3">
        <v>40070</v>
      </c>
      <c r="H3" t="s">
        <v>4</v>
      </c>
      <c r="I3" t="str">
        <f>VLOOKUP(B3,[1]Sheet1!$G$2:$J$41,2,FALSE)</f>
        <v>FOR</v>
      </c>
      <c r="J3" t="str">
        <f>VLOOKUP(B3,[1]Sheet1!$G$2:$J$41,3,FALSE)</f>
        <v>U</v>
      </c>
      <c r="K3" t="str">
        <f>VLOOKUP(B3,[1]Sheet1!$G$2:$J$41,4,FALSE)</f>
        <v>M</v>
      </c>
    </row>
    <row r="4" spans="1:11" hidden="1" x14ac:dyDescent="0.2">
      <c r="A4" t="s">
        <v>60</v>
      </c>
      <c r="B4" t="s">
        <v>175</v>
      </c>
      <c r="C4" s="1">
        <v>0</v>
      </c>
      <c r="D4">
        <v>6</v>
      </c>
      <c r="E4">
        <v>0</v>
      </c>
      <c r="F4" t="s">
        <v>8</v>
      </c>
      <c r="G4">
        <v>10242</v>
      </c>
      <c r="H4" t="s">
        <v>18</v>
      </c>
      <c r="I4" t="str">
        <f>VLOOKUP(B4,[1]Sheet1!$G$2:$J$41,2,FALSE)</f>
        <v>FOR</v>
      </c>
      <c r="J4" t="str">
        <f>VLOOKUP(B4,[1]Sheet1!$G$2:$J$41,3,FALSE)</f>
        <v>U</v>
      </c>
      <c r="K4" t="str">
        <f>VLOOKUP(B4,[1]Sheet1!$G$2:$J$41,4,FALSE)</f>
        <v>M</v>
      </c>
    </row>
    <row r="5" spans="1:11" x14ac:dyDescent="0.2">
      <c r="A5" t="s">
        <v>116</v>
      </c>
      <c r="B5" t="s">
        <v>172</v>
      </c>
      <c r="C5" s="1">
        <v>0</v>
      </c>
      <c r="D5">
        <v>18</v>
      </c>
      <c r="E5">
        <v>18</v>
      </c>
      <c r="F5" t="s">
        <v>6</v>
      </c>
      <c r="G5">
        <v>240426</v>
      </c>
      <c r="H5" t="s">
        <v>10</v>
      </c>
      <c r="I5" t="str">
        <f>VLOOKUP(B5,[1]Sheet1!$G$2:$J$41,2,FALSE)</f>
        <v>FOR</v>
      </c>
      <c r="J5" t="str">
        <f>VLOOKUP(B5,[1]Sheet1!$G$2:$J$41,3,FALSE)</f>
        <v>U</v>
      </c>
      <c r="K5" t="str">
        <f>VLOOKUP(B5,[1]Sheet1!$G$2:$J$41,4,FALSE)</f>
        <v>F</v>
      </c>
    </row>
    <row r="6" spans="1:11" x14ac:dyDescent="0.2">
      <c r="A6" t="s">
        <v>96</v>
      </c>
      <c r="B6" t="s">
        <v>164</v>
      </c>
      <c r="C6" s="1">
        <v>0</v>
      </c>
      <c r="D6">
        <v>16</v>
      </c>
      <c r="E6">
        <v>16</v>
      </c>
      <c r="F6" t="s">
        <v>6</v>
      </c>
      <c r="G6">
        <v>240426</v>
      </c>
      <c r="H6" t="s">
        <v>10</v>
      </c>
      <c r="I6" t="str">
        <f>VLOOKUP(B6,[1]Sheet1!$G$2:$J$41,2,FALSE)</f>
        <v>CRA</v>
      </c>
      <c r="J6" t="str">
        <f>VLOOKUP(B6,[1]Sheet1!$G$2:$J$41,3,FALSE)</f>
        <v>I</v>
      </c>
      <c r="K6" t="str">
        <f>VLOOKUP(B6,[1]Sheet1!$G$2:$J$41,4,FALSE)</f>
        <v>U</v>
      </c>
    </row>
    <row r="7" spans="1:11" hidden="1" x14ac:dyDescent="0.2">
      <c r="A7" t="s">
        <v>64</v>
      </c>
      <c r="B7" t="s">
        <v>154</v>
      </c>
      <c r="C7" s="1">
        <v>0.27</v>
      </c>
      <c r="D7">
        <v>31338</v>
      </c>
      <c r="E7">
        <v>0</v>
      </c>
      <c r="F7" t="s">
        <v>1</v>
      </c>
      <c r="G7">
        <v>10241</v>
      </c>
      <c r="H7" t="s">
        <v>2</v>
      </c>
      <c r="I7" t="str">
        <f>VLOOKUP(B7,[1]Sheet1!$G$2:$J$41,2,FALSE)</f>
        <v>CRA</v>
      </c>
      <c r="J7" t="str">
        <f>VLOOKUP(B7,[1]Sheet1!$G$2:$J$41,3,FALSE)</f>
        <v>I</v>
      </c>
      <c r="K7" t="str">
        <f>VLOOKUP(B7,[1]Sheet1!$G$2:$J$41,4,FALSE)</f>
        <v>M</v>
      </c>
    </row>
    <row r="8" spans="1:11" hidden="1" x14ac:dyDescent="0.2">
      <c r="A8" t="s">
        <v>60</v>
      </c>
      <c r="B8" t="s">
        <v>175</v>
      </c>
      <c r="C8" s="1">
        <v>0</v>
      </c>
      <c r="D8">
        <v>2</v>
      </c>
      <c r="E8">
        <v>0</v>
      </c>
      <c r="F8" t="s">
        <v>8</v>
      </c>
      <c r="G8">
        <v>10286</v>
      </c>
      <c r="H8" t="s">
        <v>37</v>
      </c>
      <c r="I8" t="str">
        <f>VLOOKUP(B8,[1]Sheet1!$G$2:$J$41,2,FALSE)</f>
        <v>FOR</v>
      </c>
      <c r="J8" t="str">
        <f>VLOOKUP(B8,[1]Sheet1!$G$2:$J$41,3,FALSE)</f>
        <v>U</v>
      </c>
      <c r="K8" t="str">
        <f>VLOOKUP(B8,[1]Sheet1!$G$2:$J$41,4,FALSE)</f>
        <v>M</v>
      </c>
    </row>
    <row r="9" spans="1:11" x14ac:dyDescent="0.2">
      <c r="A9" t="s">
        <v>35</v>
      </c>
      <c r="B9" t="s">
        <v>148</v>
      </c>
      <c r="C9" s="1">
        <v>0</v>
      </c>
      <c r="D9">
        <v>12</v>
      </c>
      <c r="E9">
        <v>12</v>
      </c>
      <c r="F9" t="s">
        <v>6</v>
      </c>
      <c r="G9">
        <v>240426</v>
      </c>
      <c r="H9" t="s">
        <v>10</v>
      </c>
      <c r="I9" t="str">
        <f>VLOOKUP(B9,[1]Sheet1!$G$2:$J$41,2,FALSE)</f>
        <v>FOR</v>
      </c>
      <c r="J9" t="str">
        <f>VLOOKUP(B9,[1]Sheet1!$G$2:$J$41,3,FALSE)</f>
        <v>I</v>
      </c>
      <c r="K9" t="str">
        <f>VLOOKUP(B9,[1]Sheet1!$G$2:$J$41,4,FALSE)</f>
        <v>F</v>
      </c>
    </row>
    <row r="10" spans="1:11" hidden="1" x14ac:dyDescent="0.2">
      <c r="A10" t="s">
        <v>60</v>
      </c>
      <c r="B10" t="s">
        <v>175</v>
      </c>
      <c r="C10" s="1">
        <v>0</v>
      </c>
      <c r="D10">
        <v>2</v>
      </c>
      <c r="E10">
        <v>2</v>
      </c>
      <c r="F10" t="s">
        <v>14</v>
      </c>
      <c r="G10">
        <v>1293572</v>
      </c>
      <c r="H10" t="s">
        <v>63</v>
      </c>
      <c r="I10" t="str">
        <f>VLOOKUP(B10,[1]Sheet1!$G$2:$J$41,2,FALSE)</f>
        <v>FOR</v>
      </c>
      <c r="J10" t="str">
        <f>VLOOKUP(B10,[1]Sheet1!$G$2:$J$41,3,FALSE)</f>
        <v>U</v>
      </c>
      <c r="K10" t="str">
        <f>VLOOKUP(B10,[1]Sheet1!$G$2:$J$41,4,FALSE)</f>
        <v>M</v>
      </c>
    </row>
    <row r="11" spans="1:11" hidden="1" x14ac:dyDescent="0.2">
      <c r="A11" t="s">
        <v>135</v>
      </c>
      <c r="B11" t="s">
        <v>179</v>
      </c>
      <c r="C11" s="1">
        <v>0.12</v>
      </c>
      <c r="D11">
        <v>19425</v>
      </c>
      <c r="E11">
        <v>0</v>
      </c>
      <c r="F11" t="s">
        <v>1</v>
      </c>
      <c r="G11">
        <v>10241</v>
      </c>
      <c r="H11" t="s">
        <v>2</v>
      </c>
      <c r="I11" t="str">
        <f>VLOOKUP(B11,[1]Sheet1!$G$2:$J$41,2,FALSE)</f>
        <v>CRA</v>
      </c>
      <c r="J11" t="str">
        <f>VLOOKUP(B11,[1]Sheet1!$G$2:$J$41,3,FALSE)</f>
        <v>U</v>
      </c>
      <c r="K11" t="str">
        <f>VLOOKUP(B11,[1]Sheet1!$G$2:$J$41,4,FALSE)</f>
        <v>M</v>
      </c>
    </row>
    <row r="12" spans="1:11" hidden="1" x14ac:dyDescent="0.2">
      <c r="A12" t="s">
        <v>88</v>
      </c>
      <c r="B12" t="s">
        <v>176</v>
      </c>
      <c r="C12" s="1">
        <v>0.01</v>
      </c>
      <c r="D12">
        <v>1179</v>
      </c>
      <c r="E12">
        <v>0</v>
      </c>
      <c r="F12" t="s">
        <v>3</v>
      </c>
      <c r="G12">
        <v>40070</v>
      </c>
      <c r="H12" t="s">
        <v>4</v>
      </c>
      <c r="I12" t="str">
        <f>VLOOKUP(B12,[1]Sheet1!$G$2:$J$41,2,FALSE)</f>
        <v>FOR</v>
      </c>
      <c r="J12" t="str">
        <f>VLOOKUP(B12,[1]Sheet1!$G$2:$J$41,3,FALSE)</f>
        <v>U</v>
      </c>
      <c r="K12" t="str">
        <f>VLOOKUP(B12,[1]Sheet1!$G$2:$J$41,4,FALSE)</f>
        <v>F</v>
      </c>
    </row>
    <row r="13" spans="1:11" hidden="1" x14ac:dyDescent="0.2">
      <c r="A13" t="s">
        <v>89</v>
      </c>
      <c r="B13" t="s">
        <v>176</v>
      </c>
      <c r="C13" s="1">
        <v>0</v>
      </c>
      <c r="D13">
        <v>9</v>
      </c>
      <c r="E13">
        <v>0</v>
      </c>
      <c r="F13" t="s">
        <v>8</v>
      </c>
      <c r="G13">
        <v>10242</v>
      </c>
      <c r="H13" t="s">
        <v>18</v>
      </c>
      <c r="I13" t="str">
        <f>VLOOKUP(B13,[1]Sheet1!$G$2:$J$41,2,FALSE)</f>
        <v>FOR</v>
      </c>
      <c r="J13" t="str">
        <f>VLOOKUP(B13,[1]Sheet1!$G$2:$J$41,3,FALSE)</f>
        <v>U</v>
      </c>
      <c r="K13" t="str">
        <f>VLOOKUP(B13,[1]Sheet1!$G$2:$J$41,4,FALSE)</f>
        <v>F</v>
      </c>
    </row>
    <row r="14" spans="1:11" x14ac:dyDescent="0.2">
      <c r="A14" t="s">
        <v>89</v>
      </c>
      <c r="B14" t="s">
        <v>176</v>
      </c>
      <c r="C14" s="1">
        <v>0</v>
      </c>
      <c r="D14">
        <v>9</v>
      </c>
      <c r="E14">
        <v>9</v>
      </c>
      <c r="F14" t="s">
        <v>6</v>
      </c>
      <c r="G14">
        <v>160796</v>
      </c>
      <c r="H14" t="s">
        <v>54</v>
      </c>
      <c r="I14" t="str">
        <f>VLOOKUP(B14,[1]Sheet1!$G$2:$J$41,2,FALSE)</f>
        <v>FOR</v>
      </c>
      <c r="J14" t="str">
        <f>VLOOKUP(B14,[1]Sheet1!$G$2:$J$41,3,FALSE)</f>
        <v>U</v>
      </c>
      <c r="K14" t="str">
        <f>VLOOKUP(B14,[1]Sheet1!$G$2:$J$41,4,FALSE)</f>
        <v>F</v>
      </c>
    </row>
    <row r="15" spans="1:11" hidden="1" x14ac:dyDescent="0.2">
      <c r="A15" t="s">
        <v>89</v>
      </c>
      <c r="B15" t="s">
        <v>176</v>
      </c>
      <c r="C15" s="1">
        <v>0</v>
      </c>
      <c r="D15">
        <v>2</v>
      </c>
      <c r="E15">
        <v>0</v>
      </c>
      <c r="F15" t="s">
        <v>8</v>
      </c>
      <c r="G15">
        <v>10257</v>
      </c>
      <c r="H15" t="s">
        <v>12</v>
      </c>
      <c r="I15" t="str">
        <f>VLOOKUP(B15,[1]Sheet1!$G$2:$J$41,2,FALSE)</f>
        <v>FOR</v>
      </c>
      <c r="J15" t="str">
        <f>VLOOKUP(B15,[1]Sheet1!$G$2:$J$41,3,FALSE)</f>
        <v>U</v>
      </c>
      <c r="K15" t="str">
        <f>VLOOKUP(B15,[1]Sheet1!$G$2:$J$41,4,FALSE)</f>
        <v>F</v>
      </c>
    </row>
    <row r="16" spans="1:11" hidden="1" x14ac:dyDescent="0.2">
      <c r="A16" t="s">
        <v>89</v>
      </c>
      <c r="B16" t="s">
        <v>176</v>
      </c>
      <c r="C16" s="1">
        <v>0</v>
      </c>
      <c r="D16">
        <v>2</v>
      </c>
      <c r="E16">
        <v>0</v>
      </c>
      <c r="F16" t="s">
        <v>90</v>
      </c>
      <c r="G16">
        <v>334521</v>
      </c>
      <c r="H16" t="s">
        <v>91</v>
      </c>
      <c r="I16" t="str">
        <f>VLOOKUP(B16,[1]Sheet1!$G$2:$J$41,2,FALSE)</f>
        <v>FOR</v>
      </c>
      <c r="J16" t="str">
        <f>VLOOKUP(B16,[1]Sheet1!$G$2:$J$41,3,FALSE)</f>
        <v>U</v>
      </c>
      <c r="K16" t="str">
        <f>VLOOKUP(B16,[1]Sheet1!$G$2:$J$41,4,FALSE)</f>
        <v>F</v>
      </c>
    </row>
    <row r="17" spans="1:11" x14ac:dyDescent="0.2">
      <c r="A17" t="s">
        <v>81</v>
      </c>
      <c r="B17" t="s">
        <v>159</v>
      </c>
      <c r="C17" s="1">
        <v>0</v>
      </c>
      <c r="D17">
        <v>8</v>
      </c>
      <c r="E17">
        <v>8</v>
      </c>
      <c r="F17" t="s">
        <v>6</v>
      </c>
      <c r="G17">
        <v>240426</v>
      </c>
      <c r="H17" t="s">
        <v>10</v>
      </c>
      <c r="I17" t="str">
        <f>VLOOKUP(B17,[1]Sheet1!$G$2:$J$41,2,FALSE)</f>
        <v>FOR</v>
      </c>
      <c r="J17" t="str">
        <f>VLOOKUP(B17,[1]Sheet1!$G$2:$J$41,3,FALSE)</f>
        <v>I</v>
      </c>
      <c r="K17" t="str">
        <f>VLOOKUP(B17,[1]Sheet1!$G$2:$J$41,4,FALSE)</f>
        <v>F</v>
      </c>
    </row>
    <row r="18" spans="1:11" hidden="1" x14ac:dyDescent="0.2">
      <c r="A18" t="s">
        <v>89</v>
      </c>
      <c r="B18" t="s">
        <v>176</v>
      </c>
      <c r="C18" s="1">
        <v>0</v>
      </c>
      <c r="D18">
        <v>2</v>
      </c>
      <c r="E18">
        <v>1</v>
      </c>
      <c r="F18" t="s">
        <v>8</v>
      </c>
      <c r="G18">
        <v>2005509</v>
      </c>
      <c r="H18" t="s">
        <v>48</v>
      </c>
      <c r="I18" t="str">
        <f>VLOOKUP(B18,[1]Sheet1!$G$2:$J$41,2,FALSE)</f>
        <v>FOR</v>
      </c>
      <c r="J18" t="str">
        <f>VLOOKUP(B18,[1]Sheet1!$G$2:$J$41,3,FALSE)</f>
        <v>U</v>
      </c>
      <c r="K18" t="str">
        <f>VLOOKUP(B18,[1]Sheet1!$G$2:$J$41,4,FALSE)</f>
        <v>F</v>
      </c>
    </row>
    <row r="19" spans="1:11" x14ac:dyDescent="0.2">
      <c r="A19" t="s">
        <v>137</v>
      </c>
      <c r="B19" t="s">
        <v>180</v>
      </c>
      <c r="C19" s="1">
        <v>0</v>
      </c>
      <c r="D19">
        <v>6</v>
      </c>
      <c r="E19">
        <v>6</v>
      </c>
      <c r="F19" t="s">
        <v>6</v>
      </c>
      <c r="G19">
        <v>240426</v>
      </c>
      <c r="H19" t="s">
        <v>10</v>
      </c>
      <c r="I19" t="str">
        <f>VLOOKUP(B19,[1]Sheet1!$G$2:$J$41,2,FALSE)</f>
        <v>CRA</v>
      </c>
      <c r="J19" t="str">
        <f>VLOOKUP(B19,[1]Sheet1!$G$2:$J$41,3,FALSE)</f>
        <v>U</v>
      </c>
      <c r="K19" t="str">
        <f>VLOOKUP(B19,[1]Sheet1!$G$2:$J$41,4,FALSE)</f>
        <v>F</v>
      </c>
    </row>
    <row r="20" spans="1:11" hidden="1" x14ac:dyDescent="0.2">
      <c r="A20" t="s">
        <v>89</v>
      </c>
      <c r="B20" t="s">
        <v>176</v>
      </c>
      <c r="C20" s="1">
        <v>0</v>
      </c>
      <c r="D20">
        <v>1</v>
      </c>
      <c r="E20">
        <v>1</v>
      </c>
      <c r="F20" t="s">
        <v>14</v>
      </c>
      <c r="G20">
        <v>2025359</v>
      </c>
      <c r="H20" t="s">
        <v>94</v>
      </c>
      <c r="I20" t="str">
        <f>VLOOKUP(B20,[1]Sheet1!$G$2:$J$41,2,FALSE)</f>
        <v>FOR</v>
      </c>
      <c r="J20" t="str">
        <f>VLOOKUP(B20,[1]Sheet1!$G$2:$J$41,3,FALSE)</f>
        <v>U</v>
      </c>
      <c r="K20" t="str">
        <f>VLOOKUP(B20,[1]Sheet1!$G$2:$J$41,4,FALSE)</f>
        <v>F</v>
      </c>
    </row>
    <row r="21" spans="1:11" hidden="1" x14ac:dyDescent="0.2">
      <c r="A21" t="s">
        <v>128</v>
      </c>
      <c r="B21" t="s">
        <v>178</v>
      </c>
      <c r="C21" s="1">
        <v>0.05</v>
      </c>
      <c r="D21">
        <v>8435</v>
      </c>
      <c r="E21">
        <v>1</v>
      </c>
      <c r="F21" t="s">
        <v>1</v>
      </c>
      <c r="G21">
        <v>10241</v>
      </c>
      <c r="H21" t="s">
        <v>2</v>
      </c>
      <c r="I21" t="str">
        <f>VLOOKUP(B21,[1]Sheet1!$G$2:$J$41,2,FALSE)</f>
        <v>CRA</v>
      </c>
      <c r="J21" t="str">
        <f>VLOOKUP(B21,[1]Sheet1!$G$2:$J$41,3,FALSE)</f>
        <v>U</v>
      </c>
      <c r="K21" t="str">
        <f>VLOOKUP(B21,[1]Sheet1!$G$2:$J$41,4,FALSE)</f>
        <v>M</v>
      </c>
    </row>
    <row r="22" spans="1:11" hidden="1" x14ac:dyDescent="0.2">
      <c r="A22" t="s">
        <v>119</v>
      </c>
      <c r="B22" t="s">
        <v>177</v>
      </c>
      <c r="C22" s="1">
        <v>0.48</v>
      </c>
      <c r="D22">
        <v>88939</v>
      </c>
      <c r="E22">
        <v>0</v>
      </c>
      <c r="F22" t="s">
        <v>3</v>
      </c>
      <c r="G22">
        <v>40070</v>
      </c>
      <c r="H22" t="s">
        <v>4</v>
      </c>
      <c r="I22" t="str">
        <f>VLOOKUP(B22,[1]Sheet1!$G$2:$J$41,2,FALSE)</f>
        <v>FOR</v>
      </c>
      <c r="J22" t="str">
        <f>VLOOKUP(B22,[1]Sheet1!$G$2:$J$41,3,FALSE)</f>
        <v>I</v>
      </c>
      <c r="K22" t="str">
        <f>VLOOKUP(B22,[1]Sheet1!$G$2:$J$41,4,FALSE)</f>
        <v>M</v>
      </c>
    </row>
    <row r="23" spans="1:11" hidden="1" x14ac:dyDescent="0.2">
      <c r="A23" t="s">
        <v>120</v>
      </c>
      <c r="B23" t="s">
        <v>177</v>
      </c>
      <c r="C23" s="1">
        <v>0</v>
      </c>
      <c r="D23">
        <v>5</v>
      </c>
      <c r="E23">
        <v>0</v>
      </c>
      <c r="F23" t="s">
        <v>8</v>
      </c>
      <c r="G23">
        <v>10257</v>
      </c>
      <c r="H23" t="s">
        <v>12</v>
      </c>
      <c r="I23" t="str">
        <f>VLOOKUP(B23,[1]Sheet1!$G$2:$J$41,2,FALSE)</f>
        <v>FOR</v>
      </c>
      <c r="J23" t="str">
        <f>VLOOKUP(B23,[1]Sheet1!$G$2:$J$41,3,FALSE)</f>
        <v>I</v>
      </c>
      <c r="K23" t="str">
        <f>VLOOKUP(B23,[1]Sheet1!$G$2:$J$41,4,FALSE)</f>
        <v>M</v>
      </c>
    </row>
    <row r="24" spans="1:11" hidden="1" x14ac:dyDescent="0.2">
      <c r="A24" t="s">
        <v>120</v>
      </c>
      <c r="B24" t="s">
        <v>177</v>
      </c>
      <c r="C24" s="1">
        <v>0</v>
      </c>
      <c r="D24">
        <v>5</v>
      </c>
      <c r="E24">
        <v>5</v>
      </c>
      <c r="F24" t="s">
        <v>8</v>
      </c>
      <c r="G24">
        <v>10265</v>
      </c>
      <c r="H24" t="s">
        <v>121</v>
      </c>
      <c r="I24" t="str">
        <f>VLOOKUP(B24,[1]Sheet1!$G$2:$J$41,2,FALSE)</f>
        <v>FOR</v>
      </c>
      <c r="J24" t="str">
        <f>VLOOKUP(B24,[1]Sheet1!$G$2:$J$41,3,FALSE)</f>
        <v>I</v>
      </c>
      <c r="K24" t="str">
        <f>VLOOKUP(B24,[1]Sheet1!$G$2:$J$41,4,FALSE)</f>
        <v>M</v>
      </c>
    </row>
    <row r="25" spans="1:11" hidden="1" x14ac:dyDescent="0.2">
      <c r="A25" t="s">
        <v>120</v>
      </c>
      <c r="B25" t="s">
        <v>177</v>
      </c>
      <c r="C25" s="1">
        <v>0</v>
      </c>
      <c r="D25">
        <v>3</v>
      </c>
      <c r="E25">
        <v>0</v>
      </c>
      <c r="F25" t="s">
        <v>8</v>
      </c>
      <c r="G25">
        <v>2005509</v>
      </c>
      <c r="H25" t="s">
        <v>48</v>
      </c>
      <c r="I25" t="str">
        <f>VLOOKUP(B25,[1]Sheet1!$G$2:$J$41,2,FALSE)</f>
        <v>FOR</v>
      </c>
      <c r="J25" t="str">
        <f>VLOOKUP(B25,[1]Sheet1!$G$2:$J$41,3,FALSE)</f>
        <v>I</v>
      </c>
      <c r="K25" t="str">
        <f>VLOOKUP(B25,[1]Sheet1!$G$2:$J$41,4,FALSE)</f>
        <v>M</v>
      </c>
    </row>
    <row r="26" spans="1:11" x14ac:dyDescent="0.2">
      <c r="A26" t="s">
        <v>74</v>
      </c>
      <c r="B26" t="s">
        <v>158</v>
      </c>
      <c r="C26" s="1">
        <v>0</v>
      </c>
      <c r="D26">
        <v>6</v>
      </c>
      <c r="E26">
        <v>6</v>
      </c>
      <c r="F26" t="s">
        <v>6</v>
      </c>
      <c r="G26">
        <v>240426</v>
      </c>
      <c r="H26" t="s">
        <v>10</v>
      </c>
      <c r="I26" t="str">
        <f>VLOOKUP(B26,[1]Sheet1!$G$2:$J$41,2,FALSE)</f>
        <v>FOR</v>
      </c>
      <c r="J26" t="str">
        <f>VLOOKUP(B26,[1]Sheet1!$G$2:$J$41,3,FALSE)</f>
        <v>I</v>
      </c>
      <c r="K26" t="str">
        <f>VLOOKUP(B26,[1]Sheet1!$G$2:$J$41,4,FALSE)</f>
        <v>F</v>
      </c>
    </row>
    <row r="27" spans="1:11" hidden="1" x14ac:dyDescent="0.2">
      <c r="A27" t="s">
        <v>120</v>
      </c>
      <c r="B27" t="s">
        <v>177</v>
      </c>
      <c r="C27" s="1">
        <v>0</v>
      </c>
      <c r="D27">
        <v>3</v>
      </c>
      <c r="E27">
        <v>3</v>
      </c>
      <c r="F27" t="s">
        <v>14</v>
      </c>
      <c r="G27">
        <v>2025359</v>
      </c>
      <c r="H27" t="s">
        <v>94</v>
      </c>
      <c r="I27" t="str">
        <f>VLOOKUP(B27,[1]Sheet1!$G$2:$J$41,2,FALSE)</f>
        <v>FOR</v>
      </c>
      <c r="J27" t="str">
        <f>VLOOKUP(B27,[1]Sheet1!$G$2:$J$41,3,FALSE)</f>
        <v>I</v>
      </c>
      <c r="K27" t="str">
        <f>VLOOKUP(B27,[1]Sheet1!$G$2:$J$41,4,FALSE)</f>
        <v>M</v>
      </c>
    </row>
    <row r="28" spans="1:11" hidden="1" x14ac:dyDescent="0.2">
      <c r="A28" t="s">
        <v>120</v>
      </c>
      <c r="B28" t="s">
        <v>177</v>
      </c>
      <c r="C28" s="1">
        <v>0</v>
      </c>
      <c r="D28">
        <v>2</v>
      </c>
      <c r="E28">
        <v>0</v>
      </c>
      <c r="F28" t="s">
        <v>8</v>
      </c>
      <c r="G28">
        <v>10260</v>
      </c>
      <c r="H28" t="s">
        <v>16</v>
      </c>
      <c r="I28" t="str">
        <f>VLOOKUP(B28,[1]Sheet1!$G$2:$J$41,2,FALSE)</f>
        <v>FOR</v>
      </c>
      <c r="J28" t="str">
        <f>VLOOKUP(B28,[1]Sheet1!$G$2:$J$41,3,FALSE)</f>
        <v>I</v>
      </c>
      <c r="K28" t="str">
        <f>VLOOKUP(B28,[1]Sheet1!$G$2:$J$41,4,FALSE)</f>
        <v>M</v>
      </c>
    </row>
    <row r="29" spans="1:11" x14ac:dyDescent="0.2">
      <c r="A29" t="s">
        <v>102</v>
      </c>
      <c r="B29" t="s">
        <v>166</v>
      </c>
      <c r="C29" s="1">
        <v>0</v>
      </c>
      <c r="D29">
        <v>6</v>
      </c>
      <c r="E29">
        <v>6</v>
      </c>
      <c r="F29" t="s">
        <v>6</v>
      </c>
      <c r="G29">
        <v>240426</v>
      </c>
      <c r="H29" t="s">
        <v>10</v>
      </c>
      <c r="I29" t="str">
        <f>VLOOKUP(B29,[1]Sheet1!$G$2:$J$41,2,FALSE)</f>
        <v>FOR</v>
      </c>
      <c r="J29" t="str">
        <f>VLOOKUP(B29,[1]Sheet1!$G$2:$J$41,3,FALSE)</f>
        <v>U</v>
      </c>
      <c r="K29" t="str">
        <f>VLOOKUP(B29,[1]Sheet1!$G$2:$J$41,4,FALSE)</f>
        <v>M</v>
      </c>
    </row>
    <row r="30" spans="1:11" x14ac:dyDescent="0.2">
      <c r="A30" t="s">
        <v>136</v>
      </c>
      <c r="B30" t="s">
        <v>179</v>
      </c>
      <c r="C30" s="1">
        <v>0</v>
      </c>
      <c r="D30">
        <v>5</v>
      </c>
      <c r="E30">
        <v>5</v>
      </c>
      <c r="F30" t="s">
        <v>6</v>
      </c>
      <c r="G30">
        <v>1076255</v>
      </c>
      <c r="H30" t="s">
        <v>49</v>
      </c>
      <c r="I30" t="str">
        <f>VLOOKUP(B30,[1]Sheet1!$G$2:$J$41,2,FALSE)</f>
        <v>CRA</v>
      </c>
      <c r="J30" t="str">
        <f>VLOOKUP(B30,[1]Sheet1!$G$2:$J$41,3,FALSE)</f>
        <v>U</v>
      </c>
      <c r="K30" t="str">
        <f>VLOOKUP(B30,[1]Sheet1!$G$2:$J$41,4,FALSE)</f>
        <v>M</v>
      </c>
    </row>
    <row r="31" spans="1:11" hidden="1" x14ac:dyDescent="0.2">
      <c r="A31" t="s">
        <v>120</v>
      </c>
      <c r="B31" t="s">
        <v>177</v>
      </c>
      <c r="C31" s="1">
        <v>0</v>
      </c>
      <c r="D31">
        <v>2</v>
      </c>
      <c r="E31">
        <v>0</v>
      </c>
      <c r="F31" t="s">
        <v>8</v>
      </c>
      <c r="G31">
        <v>10282</v>
      </c>
      <c r="H31" t="s">
        <v>32</v>
      </c>
      <c r="I31" t="str">
        <f>VLOOKUP(B31,[1]Sheet1!$G$2:$J$41,2,FALSE)</f>
        <v>FOR</v>
      </c>
      <c r="J31" t="str">
        <f>VLOOKUP(B31,[1]Sheet1!$G$2:$J$41,3,FALSE)</f>
        <v>I</v>
      </c>
      <c r="K31" t="str">
        <f>VLOOKUP(B31,[1]Sheet1!$G$2:$J$41,4,FALSE)</f>
        <v>M</v>
      </c>
    </row>
    <row r="32" spans="1:11" x14ac:dyDescent="0.2">
      <c r="A32" t="s">
        <v>20</v>
      </c>
      <c r="B32" t="s">
        <v>145</v>
      </c>
      <c r="C32" s="1">
        <v>0</v>
      </c>
      <c r="D32">
        <v>5</v>
      </c>
      <c r="E32">
        <v>5</v>
      </c>
      <c r="F32" t="s">
        <v>6</v>
      </c>
      <c r="G32">
        <v>336486</v>
      </c>
      <c r="H32" t="s">
        <v>21</v>
      </c>
      <c r="I32" t="str">
        <f>VLOOKUP(B32,[1]Sheet1!$G$2:$J$41,2,FALSE)</f>
        <v>CRA</v>
      </c>
      <c r="J32" t="str">
        <f>VLOOKUP(B32,[1]Sheet1!$G$2:$J$41,3,FALSE)</f>
        <v>U</v>
      </c>
      <c r="K32" t="str">
        <f>VLOOKUP(B32,[1]Sheet1!$G$2:$J$41,4,FALSE)</f>
        <v>M</v>
      </c>
    </row>
    <row r="33" spans="1:11" hidden="1" x14ac:dyDescent="0.2">
      <c r="A33" t="s">
        <v>120</v>
      </c>
      <c r="B33" t="s">
        <v>177</v>
      </c>
      <c r="C33" s="1">
        <v>0</v>
      </c>
      <c r="D33">
        <v>2</v>
      </c>
      <c r="E33">
        <v>0</v>
      </c>
      <c r="F33" t="s">
        <v>8</v>
      </c>
      <c r="G33">
        <v>2733298</v>
      </c>
      <c r="H33" t="s">
        <v>122</v>
      </c>
      <c r="I33" t="str">
        <f>VLOOKUP(B33,[1]Sheet1!$G$2:$J$41,2,FALSE)</f>
        <v>FOR</v>
      </c>
      <c r="J33" t="str">
        <f>VLOOKUP(B33,[1]Sheet1!$G$2:$J$41,3,FALSE)</f>
        <v>I</v>
      </c>
      <c r="K33" t="str">
        <f>VLOOKUP(B33,[1]Sheet1!$G$2:$J$41,4,FALSE)</f>
        <v>M</v>
      </c>
    </row>
    <row r="34" spans="1:11" x14ac:dyDescent="0.2">
      <c r="A34" t="s">
        <v>86</v>
      </c>
      <c r="B34" t="s">
        <v>162</v>
      </c>
      <c r="C34" s="1">
        <v>0</v>
      </c>
      <c r="D34">
        <v>5</v>
      </c>
      <c r="E34">
        <v>5</v>
      </c>
      <c r="F34" t="s">
        <v>6</v>
      </c>
      <c r="G34">
        <v>240426</v>
      </c>
      <c r="H34" t="s">
        <v>10</v>
      </c>
      <c r="I34" t="str">
        <f>VLOOKUP(B34,[1]Sheet1!$G$2:$J$41,2,FALSE)</f>
        <v>CRA</v>
      </c>
      <c r="J34" t="str">
        <f>VLOOKUP(B34,[1]Sheet1!$G$2:$J$41,3,FALSE)</f>
        <v>I</v>
      </c>
      <c r="K34" t="str">
        <f>VLOOKUP(B34,[1]Sheet1!$G$2:$J$41,4,FALSE)</f>
        <v>M</v>
      </c>
    </row>
    <row r="35" spans="1:11" hidden="1" x14ac:dyDescent="0.2">
      <c r="A35" t="s">
        <v>59</v>
      </c>
      <c r="B35" t="s">
        <v>175</v>
      </c>
      <c r="C35" s="1">
        <v>0.06</v>
      </c>
      <c r="D35">
        <v>6990</v>
      </c>
      <c r="E35">
        <v>0</v>
      </c>
      <c r="F35" t="s">
        <v>1</v>
      </c>
      <c r="G35">
        <v>10241</v>
      </c>
      <c r="H35" t="s">
        <v>2</v>
      </c>
      <c r="I35" t="str">
        <f>VLOOKUP(B35,[1]Sheet1!$G$2:$J$41,2,FALSE)</f>
        <v>FOR</v>
      </c>
      <c r="J35" t="str">
        <f>VLOOKUP(B35,[1]Sheet1!$G$2:$J$41,3,FALSE)</f>
        <v>U</v>
      </c>
      <c r="K35" t="str">
        <f>VLOOKUP(B35,[1]Sheet1!$G$2:$J$41,4,FALSE)</f>
        <v>M</v>
      </c>
    </row>
    <row r="36" spans="1:11" hidden="1" x14ac:dyDescent="0.2">
      <c r="A36" t="s">
        <v>120</v>
      </c>
      <c r="B36" t="s">
        <v>177</v>
      </c>
      <c r="C36" s="1">
        <v>0</v>
      </c>
      <c r="D36">
        <v>1</v>
      </c>
      <c r="E36">
        <v>0</v>
      </c>
      <c r="F36" t="s">
        <v>8</v>
      </c>
      <c r="G36">
        <v>10286</v>
      </c>
      <c r="H36" t="s">
        <v>37</v>
      </c>
      <c r="I36" t="str">
        <f>VLOOKUP(B36,[1]Sheet1!$G$2:$J$41,2,FALSE)</f>
        <v>FOR</v>
      </c>
      <c r="J36" t="str">
        <f>VLOOKUP(B36,[1]Sheet1!$G$2:$J$41,3,FALSE)</f>
        <v>I</v>
      </c>
      <c r="K36" t="str">
        <f>VLOOKUP(B36,[1]Sheet1!$G$2:$J$41,4,FALSE)</f>
        <v>M</v>
      </c>
    </row>
    <row r="37" spans="1:11" x14ac:dyDescent="0.2">
      <c r="A37" t="s">
        <v>110</v>
      </c>
      <c r="B37" t="s">
        <v>170</v>
      </c>
      <c r="C37" s="1">
        <v>0</v>
      </c>
      <c r="D37">
        <v>5</v>
      </c>
      <c r="E37">
        <v>5</v>
      </c>
      <c r="F37" t="s">
        <v>6</v>
      </c>
      <c r="G37">
        <v>240426</v>
      </c>
      <c r="H37" t="s">
        <v>10</v>
      </c>
      <c r="I37" t="str">
        <f>VLOOKUP(B37,[1]Sheet1!$G$2:$J$41,2,FALSE)</f>
        <v>CRA</v>
      </c>
      <c r="J37" t="str">
        <f>VLOOKUP(B37,[1]Sheet1!$G$2:$J$41,3,FALSE)</f>
        <v>I</v>
      </c>
      <c r="K37" t="str">
        <f>VLOOKUP(B37,[1]Sheet1!$G$2:$J$41,4,FALSE)</f>
        <v>F</v>
      </c>
    </row>
    <row r="38" spans="1:11" hidden="1" x14ac:dyDescent="0.2">
      <c r="A38" t="s">
        <v>124</v>
      </c>
      <c r="B38" t="s">
        <v>174</v>
      </c>
      <c r="C38" s="1">
        <v>0.06</v>
      </c>
      <c r="D38">
        <v>4932</v>
      </c>
      <c r="E38">
        <v>0</v>
      </c>
      <c r="F38" t="s">
        <v>1</v>
      </c>
      <c r="G38">
        <v>10241</v>
      </c>
      <c r="H38" t="s">
        <v>2</v>
      </c>
      <c r="I38" t="str">
        <f>VLOOKUP(B38,[1]Sheet1!$G$2:$J$41,2,FALSE)</f>
        <v>FOR</v>
      </c>
      <c r="J38" t="str">
        <f>VLOOKUP(B38,[1]Sheet1!$G$2:$J$41,3,FALSE)</f>
        <v>I</v>
      </c>
      <c r="K38" t="str">
        <f>VLOOKUP(B38,[1]Sheet1!$G$2:$J$41,4,FALSE)</f>
        <v>U</v>
      </c>
    </row>
    <row r="39" spans="1:11" hidden="1" x14ac:dyDescent="0.2">
      <c r="A39" t="s">
        <v>128</v>
      </c>
      <c r="B39" t="s">
        <v>178</v>
      </c>
      <c r="C39" s="1">
        <v>0.05</v>
      </c>
      <c r="D39">
        <v>8429</v>
      </c>
      <c r="E39">
        <v>0</v>
      </c>
      <c r="F39" t="s">
        <v>3</v>
      </c>
      <c r="G39">
        <v>40070</v>
      </c>
      <c r="H39" t="s">
        <v>4</v>
      </c>
      <c r="I39" t="str">
        <f>VLOOKUP(B39,[1]Sheet1!$G$2:$J$41,2,FALSE)</f>
        <v>CRA</v>
      </c>
      <c r="J39" t="str">
        <f>VLOOKUP(B39,[1]Sheet1!$G$2:$J$41,3,FALSE)</f>
        <v>U</v>
      </c>
      <c r="K39" t="str">
        <f>VLOOKUP(B39,[1]Sheet1!$G$2:$J$41,4,FALSE)</f>
        <v>M</v>
      </c>
    </row>
    <row r="40" spans="1:11" hidden="1" x14ac:dyDescent="0.2">
      <c r="A40" t="s">
        <v>129</v>
      </c>
      <c r="B40" t="s">
        <v>178</v>
      </c>
      <c r="C40" s="1">
        <v>0</v>
      </c>
      <c r="D40">
        <v>2</v>
      </c>
      <c r="E40">
        <v>0</v>
      </c>
      <c r="F40" t="s">
        <v>8</v>
      </c>
      <c r="G40">
        <v>2733301</v>
      </c>
      <c r="H40" t="s">
        <v>130</v>
      </c>
      <c r="I40" t="str">
        <f>VLOOKUP(B40,[1]Sheet1!$G$2:$J$41,2,FALSE)</f>
        <v>CRA</v>
      </c>
      <c r="J40" t="str">
        <f>VLOOKUP(B40,[1]Sheet1!$G$2:$J$41,3,FALSE)</f>
        <v>U</v>
      </c>
      <c r="K40" t="str">
        <f>VLOOKUP(B40,[1]Sheet1!$G$2:$J$41,4,FALSE)</f>
        <v>M</v>
      </c>
    </row>
    <row r="41" spans="1:11" x14ac:dyDescent="0.2">
      <c r="A41" t="s">
        <v>137</v>
      </c>
      <c r="B41" t="s">
        <v>180</v>
      </c>
      <c r="C41" s="1">
        <v>0</v>
      </c>
      <c r="D41">
        <v>4</v>
      </c>
      <c r="E41">
        <v>4</v>
      </c>
      <c r="F41" t="s">
        <v>6</v>
      </c>
      <c r="G41">
        <v>44088</v>
      </c>
      <c r="H41" t="s">
        <v>56</v>
      </c>
      <c r="I41" t="str">
        <f>VLOOKUP(B41,[1]Sheet1!$G$2:$J$41,2,FALSE)</f>
        <v>CRA</v>
      </c>
      <c r="J41" t="str">
        <f>VLOOKUP(B41,[1]Sheet1!$G$2:$J$41,3,FALSE)</f>
        <v>U</v>
      </c>
      <c r="K41" t="str">
        <f>VLOOKUP(B41,[1]Sheet1!$G$2:$J$41,4,FALSE)</f>
        <v>F</v>
      </c>
    </row>
    <row r="42" spans="1:11" hidden="1" x14ac:dyDescent="0.2">
      <c r="A42" t="s">
        <v>129</v>
      </c>
      <c r="B42" t="s">
        <v>178</v>
      </c>
      <c r="C42" s="1">
        <v>0</v>
      </c>
      <c r="D42">
        <v>1</v>
      </c>
      <c r="E42">
        <v>0</v>
      </c>
      <c r="F42" t="s">
        <v>8</v>
      </c>
      <c r="G42">
        <v>573055</v>
      </c>
      <c r="H42" t="s">
        <v>132</v>
      </c>
      <c r="I42" t="str">
        <f>VLOOKUP(B42,[1]Sheet1!$G$2:$J$41,2,FALSE)</f>
        <v>CRA</v>
      </c>
      <c r="J42" t="str">
        <f>VLOOKUP(B42,[1]Sheet1!$G$2:$J$41,3,FALSE)</f>
        <v>U</v>
      </c>
      <c r="K42" t="str">
        <f>VLOOKUP(B42,[1]Sheet1!$G$2:$J$41,4,FALSE)</f>
        <v>M</v>
      </c>
    </row>
    <row r="43" spans="1:11" x14ac:dyDescent="0.2">
      <c r="A43" t="s">
        <v>5</v>
      </c>
      <c r="B43" t="s">
        <v>144</v>
      </c>
      <c r="C43" s="1">
        <v>0</v>
      </c>
      <c r="D43">
        <v>4</v>
      </c>
      <c r="E43">
        <v>4</v>
      </c>
      <c r="F43" t="s">
        <v>6</v>
      </c>
      <c r="G43">
        <v>240426</v>
      </c>
      <c r="H43" t="s">
        <v>10</v>
      </c>
      <c r="I43" t="str">
        <f>VLOOKUP(B43,[1]Sheet1!$G$2:$J$41,2,FALSE)</f>
        <v>CRA</v>
      </c>
      <c r="J43" t="str">
        <f>VLOOKUP(B43,[1]Sheet1!$G$2:$J$41,3,FALSE)</f>
        <v>U</v>
      </c>
      <c r="K43" t="str">
        <f>VLOOKUP(B43,[1]Sheet1!$G$2:$J$41,4,FALSE)</f>
        <v>M</v>
      </c>
    </row>
    <row r="44" spans="1:11" hidden="1" x14ac:dyDescent="0.2">
      <c r="A44" t="s">
        <v>129</v>
      </c>
      <c r="B44" t="s">
        <v>178</v>
      </c>
      <c r="C44" s="1">
        <v>0</v>
      </c>
      <c r="D44">
        <v>1</v>
      </c>
      <c r="E44">
        <v>1</v>
      </c>
      <c r="F44" t="s">
        <v>14</v>
      </c>
      <c r="G44">
        <v>305674</v>
      </c>
      <c r="H44" t="s">
        <v>134</v>
      </c>
      <c r="I44" t="str">
        <f>VLOOKUP(B44,[1]Sheet1!$G$2:$J$41,2,FALSE)</f>
        <v>CRA</v>
      </c>
      <c r="J44" t="str">
        <f>VLOOKUP(B44,[1]Sheet1!$G$2:$J$41,3,FALSE)</f>
        <v>U</v>
      </c>
      <c r="K44" t="str">
        <f>VLOOKUP(B44,[1]Sheet1!$G$2:$J$41,4,FALSE)</f>
        <v>M</v>
      </c>
    </row>
    <row r="45" spans="1:11" hidden="1" x14ac:dyDescent="0.2">
      <c r="A45" t="s">
        <v>129</v>
      </c>
      <c r="B45" t="s">
        <v>178</v>
      </c>
      <c r="C45" s="1">
        <v>0</v>
      </c>
      <c r="D45">
        <v>1</v>
      </c>
      <c r="E45">
        <v>0</v>
      </c>
      <c r="F45" t="s">
        <v>8</v>
      </c>
      <c r="G45">
        <v>10242</v>
      </c>
      <c r="H45" t="s">
        <v>18</v>
      </c>
      <c r="I45" t="str">
        <f>VLOOKUP(B45,[1]Sheet1!$G$2:$J$41,2,FALSE)</f>
        <v>CRA</v>
      </c>
      <c r="J45" t="str">
        <f>VLOOKUP(B45,[1]Sheet1!$G$2:$J$41,3,FALSE)</f>
        <v>U</v>
      </c>
      <c r="K45" t="str">
        <f>VLOOKUP(B45,[1]Sheet1!$G$2:$J$41,4,FALSE)</f>
        <v>M</v>
      </c>
    </row>
    <row r="46" spans="1:11" x14ac:dyDescent="0.2">
      <c r="A46" t="s">
        <v>53</v>
      </c>
      <c r="B46" t="s">
        <v>151</v>
      </c>
      <c r="C46" s="1">
        <v>0</v>
      </c>
      <c r="D46">
        <v>4</v>
      </c>
      <c r="E46">
        <v>4</v>
      </c>
      <c r="F46" t="s">
        <v>6</v>
      </c>
      <c r="G46">
        <v>160796</v>
      </c>
      <c r="H46" t="s">
        <v>54</v>
      </c>
      <c r="I46" t="str">
        <f>VLOOKUP(B46,[1]Sheet1!$G$2:$J$41,2,FALSE)</f>
        <v>FOR</v>
      </c>
      <c r="J46" t="str">
        <f>VLOOKUP(B46,[1]Sheet1!$G$2:$J$41,3,FALSE)</f>
        <v>I</v>
      </c>
      <c r="K46" t="str">
        <f>VLOOKUP(B46,[1]Sheet1!$G$2:$J$41,4,FALSE)</f>
        <v>M</v>
      </c>
    </row>
    <row r="47" spans="1:11" hidden="1" x14ac:dyDescent="0.2">
      <c r="A47" t="s">
        <v>129</v>
      </c>
      <c r="B47" t="s">
        <v>178</v>
      </c>
      <c r="C47" s="1">
        <v>0</v>
      </c>
      <c r="D47">
        <v>1</v>
      </c>
      <c r="E47">
        <v>0</v>
      </c>
      <c r="F47" t="s">
        <v>8</v>
      </c>
      <c r="G47">
        <v>10270</v>
      </c>
      <c r="H47" t="s">
        <v>11</v>
      </c>
      <c r="I47" t="str">
        <f>VLOOKUP(B47,[1]Sheet1!$G$2:$J$41,2,FALSE)</f>
        <v>CRA</v>
      </c>
      <c r="J47" t="str">
        <f>VLOOKUP(B47,[1]Sheet1!$G$2:$J$41,3,FALSE)</f>
        <v>U</v>
      </c>
      <c r="K47" t="str">
        <f>VLOOKUP(B47,[1]Sheet1!$G$2:$J$41,4,FALSE)</f>
        <v>M</v>
      </c>
    </row>
    <row r="48" spans="1:11" hidden="1" x14ac:dyDescent="0.2">
      <c r="A48" t="s">
        <v>22</v>
      </c>
      <c r="B48" t="s">
        <v>146</v>
      </c>
      <c r="C48" s="1">
        <v>0.04</v>
      </c>
      <c r="D48">
        <v>4869</v>
      </c>
      <c r="E48">
        <v>0</v>
      </c>
      <c r="F48" t="s">
        <v>1</v>
      </c>
      <c r="G48">
        <v>10241</v>
      </c>
      <c r="H48" t="s">
        <v>2</v>
      </c>
      <c r="I48" t="str">
        <f>VLOOKUP(B48,[1]Sheet1!$G$2:$J$41,2,FALSE)</f>
        <v>FOR</v>
      </c>
      <c r="J48" t="str">
        <f>VLOOKUP(B48,[1]Sheet1!$G$2:$J$41,3,FALSE)</f>
        <v>U</v>
      </c>
      <c r="K48" t="str">
        <f>VLOOKUP(B48,[1]Sheet1!$G$2:$J$41,4,FALSE)</f>
        <v>M</v>
      </c>
    </row>
    <row r="49" spans="1:11" hidden="1" x14ac:dyDescent="0.2">
      <c r="A49" t="s">
        <v>129</v>
      </c>
      <c r="B49" t="s">
        <v>178</v>
      </c>
      <c r="C49" s="1">
        <v>0</v>
      </c>
      <c r="D49">
        <v>1</v>
      </c>
      <c r="E49">
        <v>0</v>
      </c>
      <c r="F49" t="s">
        <v>8</v>
      </c>
      <c r="G49">
        <v>62098</v>
      </c>
      <c r="H49" t="s">
        <v>26</v>
      </c>
      <c r="I49" t="str">
        <f>VLOOKUP(B49,[1]Sheet1!$G$2:$J$41,2,FALSE)</f>
        <v>CRA</v>
      </c>
      <c r="J49" t="str">
        <f>VLOOKUP(B49,[1]Sheet1!$G$2:$J$41,3,FALSE)</f>
        <v>U</v>
      </c>
      <c r="K49" t="str">
        <f>VLOOKUP(B49,[1]Sheet1!$G$2:$J$41,4,FALSE)</f>
        <v>M</v>
      </c>
    </row>
    <row r="50" spans="1:11" x14ac:dyDescent="0.2">
      <c r="A50" t="s">
        <v>58</v>
      </c>
      <c r="B50" t="s">
        <v>153</v>
      </c>
      <c r="C50" s="1">
        <v>0</v>
      </c>
      <c r="D50">
        <v>4</v>
      </c>
      <c r="E50">
        <v>4</v>
      </c>
      <c r="F50" t="s">
        <v>6</v>
      </c>
      <c r="G50">
        <v>240426</v>
      </c>
      <c r="H50" t="s">
        <v>10</v>
      </c>
      <c r="I50" t="str">
        <f>VLOOKUP(B50,[1]Sheet1!$G$2:$J$41,2,FALSE)</f>
        <v>CRA</v>
      </c>
      <c r="J50" t="str">
        <f>VLOOKUP(B50,[1]Sheet1!$G$2:$J$41,3,FALSE)</f>
        <v>I</v>
      </c>
      <c r="K50" t="str">
        <f>VLOOKUP(B50,[1]Sheet1!$G$2:$J$41,4,FALSE)</f>
        <v>M</v>
      </c>
    </row>
    <row r="51" spans="1:11" hidden="1" x14ac:dyDescent="0.2">
      <c r="A51" t="s">
        <v>101</v>
      </c>
      <c r="B51" t="s">
        <v>166</v>
      </c>
      <c r="C51" s="1">
        <v>0.03</v>
      </c>
      <c r="D51">
        <v>3324</v>
      </c>
      <c r="E51">
        <v>0</v>
      </c>
      <c r="F51" t="s">
        <v>1</v>
      </c>
      <c r="G51">
        <v>10241</v>
      </c>
      <c r="H51" t="s">
        <v>2</v>
      </c>
      <c r="I51" t="str">
        <f>VLOOKUP(B51,[1]Sheet1!$G$2:$J$41,2,FALSE)</f>
        <v>FOR</v>
      </c>
      <c r="J51" t="str">
        <f>VLOOKUP(B51,[1]Sheet1!$G$2:$J$41,3,FALSE)</f>
        <v>U</v>
      </c>
      <c r="K51" t="str">
        <f>VLOOKUP(B51,[1]Sheet1!$G$2:$J$41,4,FALSE)</f>
        <v>M</v>
      </c>
    </row>
    <row r="52" spans="1:11" hidden="1" x14ac:dyDescent="0.2">
      <c r="A52" t="s">
        <v>135</v>
      </c>
      <c r="B52" t="s">
        <v>179</v>
      </c>
      <c r="C52" s="1">
        <v>0.12</v>
      </c>
      <c r="D52">
        <v>19406</v>
      </c>
      <c r="E52">
        <v>0</v>
      </c>
      <c r="F52" t="s">
        <v>3</v>
      </c>
      <c r="G52">
        <v>40070</v>
      </c>
      <c r="H52" t="s">
        <v>4</v>
      </c>
      <c r="I52" t="str">
        <f>VLOOKUP(B52,[1]Sheet1!$G$2:$J$41,2,FALSE)</f>
        <v>CRA</v>
      </c>
      <c r="J52" t="str">
        <f>VLOOKUP(B52,[1]Sheet1!$G$2:$J$41,3,FALSE)</f>
        <v>U</v>
      </c>
      <c r="K52" t="str">
        <f>VLOOKUP(B52,[1]Sheet1!$G$2:$J$41,4,FALSE)</f>
        <v>M</v>
      </c>
    </row>
    <row r="53" spans="1:11" hidden="1" x14ac:dyDescent="0.2">
      <c r="A53" t="s">
        <v>136</v>
      </c>
      <c r="B53" t="s">
        <v>179</v>
      </c>
      <c r="C53" s="1">
        <v>0</v>
      </c>
      <c r="D53">
        <v>6</v>
      </c>
      <c r="E53">
        <v>0</v>
      </c>
      <c r="F53" t="s">
        <v>8</v>
      </c>
      <c r="G53">
        <v>10270</v>
      </c>
      <c r="H53" t="s">
        <v>11</v>
      </c>
      <c r="I53" t="str">
        <f>VLOOKUP(B53,[1]Sheet1!$G$2:$J$41,2,FALSE)</f>
        <v>CRA</v>
      </c>
      <c r="J53" t="str">
        <f>VLOOKUP(B53,[1]Sheet1!$G$2:$J$41,3,FALSE)</f>
        <v>U</v>
      </c>
      <c r="K53" t="str">
        <f>VLOOKUP(B53,[1]Sheet1!$G$2:$J$41,4,FALSE)</f>
        <v>M</v>
      </c>
    </row>
    <row r="54" spans="1:11" hidden="1" x14ac:dyDescent="0.2">
      <c r="A54" t="s">
        <v>136</v>
      </c>
      <c r="B54" t="s">
        <v>179</v>
      </c>
      <c r="C54" s="1">
        <v>0</v>
      </c>
      <c r="D54">
        <v>5</v>
      </c>
      <c r="E54">
        <v>0</v>
      </c>
      <c r="F54" t="s">
        <v>8</v>
      </c>
      <c r="G54">
        <v>2005509</v>
      </c>
      <c r="H54" t="s">
        <v>48</v>
      </c>
      <c r="I54" t="str">
        <f>VLOOKUP(B54,[1]Sheet1!$G$2:$J$41,2,FALSE)</f>
        <v>CRA</v>
      </c>
      <c r="J54" t="str">
        <f>VLOOKUP(B54,[1]Sheet1!$G$2:$J$41,3,FALSE)</f>
        <v>U</v>
      </c>
      <c r="K54" t="str">
        <f>VLOOKUP(B54,[1]Sheet1!$G$2:$J$41,4,FALSE)</f>
        <v>M</v>
      </c>
    </row>
    <row r="55" spans="1:11" x14ac:dyDescent="0.2">
      <c r="A55" t="s">
        <v>67</v>
      </c>
      <c r="B55" t="s">
        <v>155</v>
      </c>
      <c r="C55" s="1">
        <v>0</v>
      </c>
      <c r="D55">
        <v>4</v>
      </c>
      <c r="E55">
        <v>4</v>
      </c>
      <c r="F55" t="s">
        <v>6</v>
      </c>
      <c r="G55">
        <v>160796</v>
      </c>
      <c r="H55" t="s">
        <v>54</v>
      </c>
      <c r="I55" t="str">
        <f>VLOOKUP(B55,[1]Sheet1!$G$2:$J$41,2,FALSE)</f>
        <v>FOR</v>
      </c>
      <c r="J55" t="str">
        <f>VLOOKUP(B55,[1]Sheet1!$G$2:$J$41,3,FALSE)</f>
        <v>I</v>
      </c>
      <c r="K55" t="str">
        <f>VLOOKUP(B55,[1]Sheet1!$G$2:$J$41,4,FALSE)</f>
        <v>M</v>
      </c>
    </row>
    <row r="56" spans="1:11" hidden="1" x14ac:dyDescent="0.2">
      <c r="A56" t="s">
        <v>136</v>
      </c>
      <c r="B56" t="s">
        <v>179</v>
      </c>
      <c r="C56" s="1">
        <v>0</v>
      </c>
      <c r="D56">
        <v>3</v>
      </c>
      <c r="E56">
        <v>3</v>
      </c>
      <c r="F56" t="s">
        <v>8</v>
      </c>
      <c r="G56">
        <v>10242</v>
      </c>
      <c r="H56" t="s">
        <v>18</v>
      </c>
      <c r="I56" t="str">
        <f>VLOOKUP(B56,[1]Sheet1!$G$2:$J$41,2,FALSE)</f>
        <v>CRA</v>
      </c>
      <c r="J56" t="str">
        <f>VLOOKUP(B56,[1]Sheet1!$G$2:$J$41,3,FALSE)</f>
        <v>U</v>
      </c>
      <c r="K56" t="str">
        <f>VLOOKUP(B56,[1]Sheet1!$G$2:$J$41,4,FALSE)</f>
        <v>M</v>
      </c>
    </row>
    <row r="57" spans="1:11" hidden="1" x14ac:dyDescent="0.2">
      <c r="A57" t="s">
        <v>136</v>
      </c>
      <c r="B57" t="s">
        <v>179</v>
      </c>
      <c r="C57" s="1">
        <v>0</v>
      </c>
      <c r="D57">
        <v>2</v>
      </c>
      <c r="E57">
        <v>0</v>
      </c>
      <c r="F57" t="s">
        <v>8</v>
      </c>
      <c r="G57">
        <v>2733300</v>
      </c>
      <c r="H57" t="s">
        <v>9</v>
      </c>
      <c r="I57" t="str">
        <f>VLOOKUP(B57,[1]Sheet1!$G$2:$J$41,2,FALSE)</f>
        <v>CRA</v>
      </c>
      <c r="J57" t="str">
        <f>VLOOKUP(B57,[1]Sheet1!$G$2:$J$41,3,FALSE)</f>
        <v>U</v>
      </c>
      <c r="K57" t="str">
        <f>VLOOKUP(B57,[1]Sheet1!$G$2:$J$41,4,FALSE)</f>
        <v>M</v>
      </c>
    </row>
    <row r="58" spans="1:11" x14ac:dyDescent="0.2">
      <c r="A58" t="s">
        <v>87</v>
      </c>
      <c r="B58" t="s">
        <v>163</v>
      </c>
      <c r="C58" s="1">
        <v>0</v>
      </c>
      <c r="D58">
        <v>4</v>
      </c>
      <c r="E58">
        <v>4</v>
      </c>
      <c r="F58" t="s">
        <v>6</v>
      </c>
      <c r="G58">
        <v>240426</v>
      </c>
      <c r="H58" t="s">
        <v>10</v>
      </c>
      <c r="I58" t="str">
        <f>VLOOKUP(B58,[1]Sheet1!$G$2:$J$41,2,FALSE)</f>
        <v>CRA</v>
      </c>
      <c r="J58" t="str">
        <f>VLOOKUP(B58,[1]Sheet1!$G$2:$J$41,3,FALSE)</f>
        <v>I</v>
      </c>
      <c r="K58" t="str">
        <f>VLOOKUP(B58,[1]Sheet1!$G$2:$J$41,4,FALSE)</f>
        <v>U</v>
      </c>
    </row>
    <row r="59" spans="1:11" hidden="1" x14ac:dyDescent="0.2">
      <c r="A59" t="s">
        <v>136</v>
      </c>
      <c r="B59" t="s">
        <v>179</v>
      </c>
      <c r="C59" s="1">
        <v>0</v>
      </c>
      <c r="D59">
        <v>1</v>
      </c>
      <c r="E59">
        <v>0</v>
      </c>
      <c r="F59" t="s">
        <v>8</v>
      </c>
      <c r="G59">
        <v>10257</v>
      </c>
      <c r="H59" t="s">
        <v>12</v>
      </c>
      <c r="I59" t="str">
        <f>VLOOKUP(B59,[1]Sheet1!$G$2:$J$41,2,FALSE)</f>
        <v>CRA</v>
      </c>
      <c r="J59" t="str">
        <f>VLOOKUP(B59,[1]Sheet1!$G$2:$J$41,3,FALSE)</f>
        <v>U</v>
      </c>
      <c r="K59" t="str">
        <f>VLOOKUP(B59,[1]Sheet1!$G$2:$J$41,4,FALSE)</f>
        <v>M</v>
      </c>
    </row>
    <row r="60" spans="1:11" x14ac:dyDescent="0.2">
      <c r="A60" t="s">
        <v>60</v>
      </c>
      <c r="B60" t="s">
        <v>175</v>
      </c>
      <c r="C60" s="1">
        <v>0</v>
      </c>
      <c r="D60">
        <v>3</v>
      </c>
      <c r="E60">
        <v>3</v>
      </c>
      <c r="F60" t="s">
        <v>6</v>
      </c>
      <c r="G60">
        <v>28871</v>
      </c>
      <c r="H60" t="s">
        <v>61</v>
      </c>
      <c r="I60" t="str">
        <f>VLOOKUP(B60,[1]Sheet1!$G$2:$J$41,2,FALSE)</f>
        <v>FOR</v>
      </c>
      <c r="J60" t="str">
        <f>VLOOKUP(B60,[1]Sheet1!$G$2:$J$41,3,FALSE)</f>
        <v>U</v>
      </c>
      <c r="K60" t="str">
        <f>VLOOKUP(B60,[1]Sheet1!$G$2:$J$41,4,FALSE)</f>
        <v>M</v>
      </c>
    </row>
    <row r="61" spans="1:11" hidden="1" x14ac:dyDescent="0.2">
      <c r="A61" t="s">
        <v>136</v>
      </c>
      <c r="B61" t="s">
        <v>179</v>
      </c>
      <c r="C61" s="1">
        <v>0</v>
      </c>
      <c r="D61">
        <v>1</v>
      </c>
      <c r="E61">
        <v>1</v>
      </c>
      <c r="F61" t="s">
        <v>14</v>
      </c>
      <c r="G61">
        <v>1579460</v>
      </c>
      <c r="H61" t="s">
        <v>15</v>
      </c>
      <c r="I61" t="str">
        <f>VLOOKUP(B61,[1]Sheet1!$G$2:$J$41,2,FALSE)</f>
        <v>CRA</v>
      </c>
      <c r="J61" t="str">
        <f>VLOOKUP(B61,[1]Sheet1!$G$2:$J$41,3,FALSE)</f>
        <v>U</v>
      </c>
      <c r="K61" t="str">
        <f>VLOOKUP(B61,[1]Sheet1!$G$2:$J$41,4,FALSE)</f>
        <v>M</v>
      </c>
    </row>
    <row r="62" spans="1:11" hidden="1" x14ac:dyDescent="0.2">
      <c r="A62" t="s">
        <v>136</v>
      </c>
      <c r="B62" t="s">
        <v>179</v>
      </c>
      <c r="C62" s="1">
        <v>0</v>
      </c>
      <c r="D62">
        <v>1</v>
      </c>
      <c r="E62">
        <v>0</v>
      </c>
      <c r="F62" t="s">
        <v>8</v>
      </c>
      <c r="G62">
        <v>10260</v>
      </c>
      <c r="H62" t="s">
        <v>16</v>
      </c>
      <c r="I62" t="str">
        <f>VLOOKUP(B62,[1]Sheet1!$G$2:$J$41,2,FALSE)</f>
        <v>CRA</v>
      </c>
      <c r="J62" t="str">
        <f>VLOOKUP(B62,[1]Sheet1!$G$2:$J$41,3,FALSE)</f>
        <v>U</v>
      </c>
      <c r="K62" t="str">
        <f>VLOOKUP(B62,[1]Sheet1!$G$2:$J$41,4,FALSE)</f>
        <v>M</v>
      </c>
    </row>
    <row r="63" spans="1:11" x14ac:dyDescent="0.2">
      <c r="A63" t="s">
        <v>60</v>
      </c>
      <c r="B63" t="s">
        <v>175</v>
      </c>
      <c r="C63" s="1">
        <v>0</v>
      </c>
      <c r="D63">
        <v>3</v>
      </c>
      <c r="E63">
        <v>3</v>
      </c>
      <c r="F63" t="s">
        <v>6</v>
      </c>
      <c r="G63">
        <v>160796</v>
      </c>
      <c r="H63" t="s">
        <v>54</v>
      </c>
      <c r="I63" t="str">
        <f>VLOOKUP(B63,[1]Sheet1!$G$2:$J$41,2,FALSE)</f>
        <v>FOR</v>
      </c>
      <c r="J63" t="str">
        <f>VLOOKUP(B63,[1]Sheet1!$G$2:$J$41,3,FALSE)</f>
        <v>U</v>
      </c>
      <c r="K63" t="str">
        <f>VLOOKUP(B63,[1]Sheet1!$G$2:$J$41,4,FALSE)</f>
        <v>M</v>
      </c>
    </row>
    <row r="64" spans="1:11" hidden="1" x14ac:dyDescent="0.2">
      <c r="A64" t="s">
        <v>136</v>
      </c>
      <c r="B64" t="s">
        <v>179</v>
      </c>
      <c r="C64" s="1">
        <v>0</v>
      </c>
      <c r="D64">
        <v>1</v>
      </c>
      <c r="E64">
        <v>0</v>
      </c>
      <c r="F64" t="s">
        <v>8</v>
      </c>
      <c r="G64">
        <v>2733297</v>
      </c>
      <c r="H64" t="s">
        <v>36</v>
      </c>
      <c r="I64" t="str">
        <f>VLOOKUP(B64,[1]Sheet1!$G$2:$J$41,2,FALSE)</f>
        <v>CRA</v>
      </c>
      <c r="J64" t="str">
        <f>VLOOKUP(B64,[1]Sheet1!$G$2:$J$41,3,FALSE)</f>
        <v>U</v>
      </c>
      <c r="K64" t="str">
        <f>VLOOKUP(B64,[1]Sheet1!$G$2:$J$41,4,FALSE)</f>
        <v>M</v>
      </c>
    </row>
    <row r="65" spans="1:11" hidden="1" x14ac:dyDescent="0.2">
      <c r="A65" t="s">
        <v>66</v>
      </c>
      <c r="B65" t="s">
        <v>155</v>
      </c>
      <c r="C65" s="1">
        <v>0.02</v>
      </c>
      <c r="D65">
        <v>3155</v>
      </c>
      <c r="E65">
        <v>0</v>
      </c>
      <c r="F65" t="s">
        <v>1</v>
      </c>
      <c r="G65">
        <v>10241</v>
      </c>
      <c r="H65" t="s">
        <v>2</v>
      </c>
      <c r="I65" t="str">
        <f>VLOOKUP(B65,[1]Sheet1!$G$2:$J$41,2,FALSE)</f>
        <v>FOR</v>
      </c>
      <c r="J65" t="str">
        <f>VLOOKUP(B65,[1]Sheet1!$G$2:$J$41,3,FALSE)</f>
        <v>I</v>
      </c>
      <c r="K65" t="str">
        <f>VLOOKUP(B65,[1]Sheet1!$G$2:$J$41,4,FALSE)</f>
        <v>M</v>
      </c>
    </row>
    <row r="66" spans="1:11" hidden="1" x14ac:dyDescent="0.2">
      <c r="A66" t="s">
        <v>136</v>
      </c>
      <c r="B66" t="s">
        <v>179</v>
      </c>
      <c r="C66" s="1">
        <v>0</v>
      </c>
      <c r="D66">
        <v>7</v>
      </c>
      <c r="E66">
        <v>1</v>
      </c>
      <c r="F66" t="s">
        <v>8</v>
      </c>
      <c r="G66">
        <v>10286</v>
      </c>
      <c r="H66" t="s">
        <v>37</v>
      </c>
      <c r="I66" t="str">
        <f>VLOOKUP(B66,[1]Sheet1!$G$2:$J$41,2,FALSE)</f>
        <v>CRA</v>
      </c>
      <c r="J66" t="str">
        <f>VLOOKUP(B66,[1]Sheet1!$G$2:$J$41,3,FALSE)</f>
        <v>U</v>
      </c>
      <c r="K66" t="str">
        <f>VLOOKUP(B66,[1]Sheet1!$G$2:$J$41,4,FALSE)</f>
        <v>M</v>
      </c>
    </row>
    <row r="67" spans="1:11" x14ac:dyDescent="0.2">
      <c r="A67" t="s">
        <v>140</v>
      </c>
      <c r="B67" t="s">
        <v>182</v>
      </c>
      <c r="C67" s="1">
        <v>0</v>
      </c>
      <c r="D67">
        <v>3</v>
      </c>
      <c r="E67">
        <v>3</v>
      </c>
      <c r="F67" t="s">
        <v>6</v>
      </c>
      <c r="G67">
        <v>240426</v>
      </c>
      <c r="H67" t="s">
        <v>10</v>
      </c>
      <c r="I67" t="str">
        <f>VLOOKUP(B67,[1]Sheet1!$G$2:$J$41,2,FALSE)</f>
        <v>CRA</v>
      </c>
      <c r="J67" t="str">
        <f>VLOOKUP(B67,[1]Sheet1!$G$2:$J$41,3,FALSE)</f>
        <v>I</v>
      </c>
      <c r="K67" t="str">
        <f>VLOOKUP(B67,[1]Sheet1!$G$2:$J$41,4,FALSE)</f>
        <v>M</v>
      </c>
    </row>
    <row r="68" spans="1:11" hidden="1" x14ac:dyDescent="0.2">
      <c r="A68" t="s">
        <v>136</v>
      </c>
      <c r="B68" t="s">
        <v>179</v>
      </c>
      <c r="C68" s="1">
        <v>0</v>
      </c>
      <c r="D68">
        <v>5</v>
      </c>
      <c r="E68">
        <v>5</v>
      </c>
      <c r="F68" t="s">
        <v>14</v>
      </c>
      <c r="G68">
        <v>1293572</v>
      </c>
      <c r="H68" t="s">
        <v>63</v>
      </c>
      <c r="I68" t="str">
        <f>VLOOKUP(B68,[1]Sheet1!$G$2:$J$41,2,FALSE)</f>
        <v>CRA</v>
      </c>
      <c r="J68" t="str">
        <f>VLOOKUP(B68,[1]Sheet1!$G$2:$J$41,3,FALSE)</f>
        <v>U</v>
      </c>
      <c r="K68" t="str">
        <f>VLOOKUP(B68,[1]Sheet1!$G$2:$J$41,4,FALSE)</f>
        <v>M</v>
      </c>
    </row>
    <row r="69" spans="1:11" x14ac:dyDescent="0.2">
      <c r="A69" t="s">
        <v>47</v>
      </c>
      <c r="B69" t="s">
        <v>150</v>
      </c>
      <c r="C69" s="1">
        <v>0</v>
      </c>
      <c r="D69">
        <v>3</v>
      </c>
      <c r="E69">
        <v>3</v>
      </c>
      <c r="F69" t="s">
        <v>6</v>
      </c>
      <c r="G69">
        <v>1076255</v>
      </c>
      <c r="H69" t="s">
        <v>49</v>
      </c>
      <c r="I69" t="str">
        <f>VLOOKUP(B69,[1]Sheet1!$G$2:$J$41,2,FALSE)</f>
        <v>CRA</v>
      </c>
      <c r="J69" t="str">
        <f>VLOOKUP(B69,[1]Sheet1!$G$2:$J$41,3,FALSE)</f>
        <v>I</v>
      </c>
      <c r="K69" t="str">
        <f>VLOOKUP(B69,[1]Sheet1!$G$2:$J$41,4,FALSE)</f>
        <v>M</v>
      </c>
    </row>
    <row r="70" spans="1:11" hidden="1" x14ac:dyDescent="0.2">
      <c r="A70" t="s">
        <v>136</v>
      </c>
      <c r="B70" t="s">
        <v>179</v>
      </c>
      <c r="C70" s="1">
        <v>0</v>
      </c>
      <c r="D70">
        <v>1</v>
      </c>
      <c r="E70">
        <v>0</v>
      </c>
      <c r="F70" t="s">
        <v>8</v>
      </c>
      <c r="G70">
        <v>2733302</v>
      </c>
      <c r="H70" t="s">
        <v>39</v>
      </c>
      <c r="I70" t="str">
        <f>VLOOKUP(B70,[1]Sheet1!$G$2:$J$41,2,FALSE)</f>
        <v>CRA</v>
      </c>
      <c r="J70" t="str">
        <f>VLOOKUP(B70,[1]Sheet1!$G$2:$J$41,3,FALSE)</f>
        <v>U</v>
      </c>
      <c r="K70" t="str">
        <f>VLOOKUP(B70,[1]Sheet1!$G$2:$J$41,4,FALSE)</f>
        <v>M</v>
      </c>
    </row>
    <row r="71" spans="1:11" x14ac:dyDescent="0.2">
      <c r="A71" t="s">
        <v>65</v>
      </c>
      <c r="B71" t="s">
        <v>154</v>
      </c>
      <c r="C71" s="1">
        <v>0</v>
      </c>
      <c r="D71">
        <v>3</v>
      </c>
      <c r="E71">
        <v>3</v>
      </c>
      <c r="F71" t="s">
        <v>6</v>
      </c>
      <c r="G71">
        <v>240426</v>
      </c>
      <c r="H71" t="s">
        <v>10</v>
      </c>
      <c r="I71" t="str">
        <f>VLOOKUP(B71,[1]Sheet1!$G$2:$J$41,2,FALSE)</f>
        <v>CRA</v>
      </c>
      <c r="J71" t="str">
        <f>VLOOKUP(B71,[1]Sheet1!$G$2:$J$41,3,FALSE)</f>
        <v>I</v>
      </c>
      <c r="K71" t="str">
        <f>VLOOKUP(B71,[1]Sheet1!$G$2:$J$41,4,FALSE)</f>
        <v>M</v>
      </c>
    </row>
    <row r="72" spans="1:11" hidden="1" x14ac:dyDescent="0.2">
      <c r="A72" t="s">
        <v>142</v>
      </c>
      <c r="B72" t="s">
        <v>183</v>
      </c>
      <c r="C72" s="1">
        <v>0.02</v>
      </c>
      <c r="D72">
        <v>3031</v>
      </c>
      <c r="E72">
        <v>0</v>
      </c>
      <c r="F72" t="s">
        <v>1</v>
      </c>
      <c r="G72">
        <v>10241</v>
      </c>
      <c r="H72" t="s">
        <v>2</v>
      </c>
      <c r="I72" t="str">
        <f>VLOOKUP(B72,[1]Sheet1!$G$2:$J$41,2,FALSE)</f>
        <v>CRA</v>
      </c>
      <c r="J72" t="str">
        <f>VLOOKUP(B72,[1]Sheet1!$G$2:$J$41,3,FALSE)</f>
        <v>I</v>
      </c>
      <c r="K72" t="str">
        <f>VLOOKUP(B72,[1]Sheet1!$G$2:$J$41,4,FALSE)</f>
        <v>M</v>
      </c>
    </row>
    <row r="73" spans="1:11" hidden="1" x14ac:dyDescent="0.2">
      <c r="A73" t="s">
        <v>137</v>
      </c>
      <c r="B73" t="s">
        <v>180</v>
      </c>
      <c r="C73" s="1">
        <v>0</v>
      </c>
      <c r="D73">
        <v>291</v>
      </c>
      <c r="E73">
        <v>0</v>
      </c>
      <c r="F73" t="s">
        <v>3</v>
      </c>
      <c r="G73">
        <v>40070</v>
      </c>
      <c r="H73" t="s">
        <v>4</v>
      </c>
      <c r="I73" t="str">
        <f>VLOOKUP(B73,[1]Sheet1!$G$2:$J$41,2,FALSE)</f>
        <v>CRA</v>
      </c>
      <c r="J73" t="str">
        <f>VLOOKUP(B73,[1]Sheet1!$G$2:$J$41,3,FALSE)</f>
        <v>U</v>
      </c>
      <c r="K73" t="str">
        <f>VLOOKUP(B73,[1]Sheet1!$G$2:$J$41,4,FALSE)</f>
        <v>F</v>
      </c>
    </row>
    <row r="74" spans="1:11" hidden="1" x14ac:dyDescent="0.2">
      <c r="A74" t="s">
        <v>137</v>
      </c>
      <c r="B74" t="s">
        <v>180</v>
      </c>
      <c r="C74" s="1">
        <v>0</v>
      </c>
      <c r="D74">
        <v>6</v>
      </c>
      <c r="E74">
        <v>0</v>
      </c>
      <c r="F74" t="s">
        <v>8</v>
      </c>
      <c r="G74">
        <v>2733300</v>
      </c>
      <c r="H74" t="s">
        <v>9</v>
      </c>
      <c r="I74" t="str">
        <f>VLOOKUP(B74,[1]Sheet1!$G$2:$J$41,2,FALSE)</f>
        <v>CRA</v>
      </c>
      <c r="J74" t="str">
        <f>VLOOKUP(B74,[1]Sheet1!$G$2:$J$41,3,FALSE)</f>
        <v>U</v>
      </c>
      <c r="K74" t="str">
        <f>VLOOKUP(B74,[1]Sheet1!$G$2:$J$41,4,FALSE)</f>
        <v>F</v>
      </c>
    </row>
    <row r="75" spans="1:11" x14ac:dyDescent="0.2">
      <c r="A75" t="s">
        <v>106</v>
      </c>
      <c r="B75" t="s">
        <v>168</v>
      </c>
      <c r="C75" s="1">
        <v>0</v>
      </c>
      <c r="D75">
        <v>3</v>
      </c>
      <c r="E75">
        <v>3</v>
      </c>
      <c r="F75" t="s">
        <v>6</v>
      </c>
      <c r="G75">
        <v>160796</v>
      </c>
      <c r="H75" t="s">
        <v>54</v>
      </c>
      <c r="I75" t="str">
        <f>VLOOKUP(B75,[1]Sheet1!$G$2:$J$41,2,FALSE)</f>
        <v>FOR</v>
      </c>
      <c r="J75" t="str">
        <f>VLOOKUP(B75,[1]Sheet1!$G$2:$J$41,3,FALSE)</f>
        <v>U</v>
      </c>
      <c r="K75" t="str">
        <f>VLOOKUP(B75,[1]Sheet1!$G$2:$J$41,4,FALSE)</f>
        <v>M</v>
      </c>
    </row>
    <row r="76" spans="1:11" hidden="1" x14ac:dyDescent="0.2">
      <c r="A76" t="s">
        <v>137</v>
      </c>
      <c r="B76" t="s">
        <v>180</v>
      </c>
      <c r="C76" s="1">
        <v>0</v>
      </c>
      <c r="D76">
        <v>4</v>
      </c>
      <c r="E76">
        <v>0</v>
      </c>
      <c r="F76" t="s">
        <v>8</v>
      </c>
      <c r="G76">
        <v>10260</v>
      </c>
      <c r="H76" t="s">
        <v>16</v>
      </c>
      <c r="I76" t="str">
        <f>VLOOKUP(B76,[1]Sheet1!$G$2:$J$41,2,FALSE)</f>
        <v>CRA</v>
      </c>
      <c r="J76" t="str">
        <f>VLOOKUP(B76,[1]Sheet1!$G$2:$J$41,3,FALSE)</f>
        <v>U</v>
      </c>
      <c r="K76" t="str">
        <f>VLOOKUP(B76,[1]Sheet1!$G$2:$J$41,4,FALSE)</f>
        <v>F</v>
      </c>
    </row>
    <row r="77" spans="1:11" x14ac:dyDescent="0.2">
      <c r="A77" t="s">
        <v>114</v>
      </c>
      <c r="B77" t="s">
        <v>171</v>
      </c>
      <c r="C77" s="1">
        <v>0</v>
      </c>
      <c r="D77">
        <v>3</v>
      </c>
      <c r="E77">
        <v>3</v>
      </c>
      <c r="F77" t="s">
        <v>6</v>
      </c>
      <c r="G77">
        <v>240426</v>
      </c>
      <c r="H77" t="s">
        <v>10</v>
      </c>
      <c r="I77" t="str">
        <f>VLOOKUP(B77,[1]Sheet1!$G$2:$J$41,2,FALSE)</f>
        <v>FOR</v>
      </c>
      <c r="J77" t="str">
        <f>VLOOKUP(B77,[1]Sheet1!$G$2:$J$41,3,FALSE)</f>
        <v>U</v>
      </c>
      <c r="K77" t="str">
        <f>VLOOKUP(B77,[1]Sheet1!$G$2:$J$41,4,FALSE)</f>
        <v>M</v>
      </c>
    </row>
    <row r="78" spans="1:11" hidden="1" x14ac:dyDescent="0.2">
      <c r="A78" t="s">
        <v>137</v>
      </c>
      <c r="B78" t="s">
        <v>180</v>
      </c>
      <c r="C78" s="1">
        <v>0</v>
      </c>
      <c r="D78">
        <v>1</v>
      </c>
      <c r="E78">
        <v>0</v>
      </c>
      <c r="F78" t="s">
        <v>8</v>
      </c>
      <c r="G78">
        <v>2733301</v>
      </c>
      <c r="H78" t="s">
        <v>130</v>
      </c>
      <c r="I78" t="str">
        <f>VLOOKUP(B78,[1]Sheet1!$G$2:$J$41,2,FALSE)</f>
        <v>CRA</v>
      </c>
      <c r="J78" t="str">
        <f>VLOOKUP(B78,[1]Sheet1!$G$2:$J$41,3,FALSE)</f>
        <v>U</v>
      </c>
      <c r="K78" t="str">
        <f>VLOOKUP(B78,[1]Sheet1!$G$2:$J$41,4,FALSE)</f>
        <v>F</v>
      </c>
    </row>
    <row r="79" spans="1:11" x14ac:dyDescent="0.2">
      <c r="A79" t="s">
        <v>89</v>
      </c>
      <c r="B79" t="s">
        <v>176</v>
      </c>
      <c r="C79" s="1">
        <v>0</v>
      </c>
      <c r="D79">
        <v>2</v>
      </c>
      <c r="E79">
        <v>2</v>
      </c>
      <c r="F79" t="s">
        <v>6</v>
      </c>
      <c r="G79">
        <v>187984</v>
      </c>
      <c r="H79" t="s">
        <v>92</v>
      </c>
      <c r="I79" t="str">
        <f>VLOOKUP(B79,[1]Sheet1!$G$2:$J$41,2,FALSE)</f>
        <v>FOR</v>
      </c>
      <c r="J79" t="str">
        <f>VLOOKUP(B79,[1]Sheet1!$G$2:$J$41,3,FALSE)</f>
        <v>U</v>
      </c>
      <c r="K79" t="str">
        <f>VLOOKUP(B79,[1]Sheet1!$G$2:$J$41,4,FALSE)</f>
        <v>F</v>
      </c>
    </row>
    <row r="80" spans="1:11" hidden="1" x14ac:dyDescent="0.2">
      <c r="A80" t="s">
        <v>71</v>
      </c>
      <c r="B80" t="s">
        <v>157</v>
      </c>
      <c r="C80" s="1">
        <v>0.02</v>
      </c>
      <c r="D80">
        <v>3025</v>
      </c>
      <c r="E80">
        <v>0</v>
      </c>
      <c r="F80" t="s">
        <v>1</v>
      </c>
      <c r="G80">
        <v>10241</v>
      </c>
      <c r="H80" t="s">
        <v>2</v>
      </c>
      <c r="I80" t="str">
        <f>VLOOKUP(B80,[1]Sheet1!$G$2:$J$41,2,FALSE)</f>
        <v>CRA</v>
      </c>
      <c r="J80" t="str">
        <f>VLOOKUP(B80,[1]Sheet1!$G$2:$J$41,3,FALSE)</f>
        <v>U</v>
      </c>
      <c r="K80" t="str">
        <f>VLOOKUP(B80,[1]Sheet1!$G$2:$J$41,4,FALSE)</f>
        <v>M</v>
      </c>
    </row>
    <row r="81" spans="1:11" hidden="1" x14ac:dyDescent="0.2">
      <c r="A81" t="s">
        <v>138</v>
      </c>
      <c r="B81" t="s">
        <v>181</v>
      </c>
      <c r="C81" s="1">
        <v>0</v>
      </c>
      <c r="D81">
        <v>286</v>
      </c>
      <c r="E81">
        <v>0</v>
      </c>
      <c r="F81" t="s">
        <v>3</v>
      </c>
      <c r="G81">
        <v>40070</v>
      </c>
      <c r="H81" t="s">
        <v>4</v>
      </c>
      <c r="I81" t="str">
        <f>VLOOKUP(B81,[1]Sheet1!$G$2:$J$41,2,FALSE)</f>
        <v>CRA</v>
      </c>
      <c r="J81" t="str">
        <f>VLOOKUP(B81,[1]Sheet1!$G$2:$J$41,3,FALSE)</f>
        <v>U</v>
      </c>
      <c r="K81" t="str">
        <f>VLOOKUP(B81,[1]Sheet1!$G$2:$J$41,4,FALSE)</f>
        <v>M</v>
      </c>
    </row>
    <row r="82" spans="1:11" hidden="1" x14ac:dyDescent="0.2">
      <c r="A82" t="s">
        <v>138</v>
      </c>
      <c r="B82" t="s">
        <v>181</v>
      </c>
      <c r="C82" s="1">
        <v>0</v>
      </c>
      <c r="D82">
        <v>2</v>
      </c>
      <c r="E82">
        <v>0</v>
      </c>
      <c r="F82" t="s">
        <v>8</v>
      </c>
      <c r="G82">
        <v>10257</v>
      </c>
      <c r="H82" t="s">
        <v>12</v>
      </c>
      <c r="I82" t="str">
        <f>VLOOKUP(B82,[1]Sheet1!$G$2:$J$41,2,FALSE)</f>
        <v>CRA</v>
      </c>
      <c r="J82" t="str">
        <f>VLOOKUP(B82,[1]Sheet1!$G$2:$J$41,3,FALSE)</f>
        <v>U</v>
      </c>
      <c r="K82" t="str">
        <f>VLOOKUP(B82,[1]Sheet1!$G$2:$J$41,4,FALSE)</f>
        <v>M</v>
      </c>
    </row>
    <row r="83" spans="1:11" x14ac:dyDescent="0.2">
      <c r="A83" t="s">
        <v>120</v>
      </c>
      <c r="B83" t="s">
        <v>177</v>
      </c>
      <c r="C83" s="1">
        <v>0</v>
      </c>
      <c r="D83">
        <v>2</v>
      </c>
      <c r="E83">
        <v>2</v>
      </c>
      <c r="F83" t="s">
        <v>6</v>
      </c>
      <c r="G83">
        <v>1873698</v>
      </c>
      <c r="H83" t="s">
        <v>123</v>
      </c>
      <c r="I83" t="str">
        <f>VLOOKUP(B83,[1]Sheet1!$G$2:$J$41,2,FALSE)</f>
        <v>FOR</v>
      </c>
      <c r="J83" t="str">
        <f>VLOOKUP(B83,[1]Sheet1!$G$2:$J$41,3,FALSE)</f>
        <v>I</v>
      </c>
      <c r="K83" t="str">
        <f>VLOOKUP(B83,[1]Sheet1!$G$2:$J$41,4,FALSE)</f>
        <v>M</v>
      </c>
    </row>
    <row r="84" spans="1:11" hidden="1" x14ac:dyDescent="0.2">
      <c r="A84" t="s">
        <v>138</v>
      </c>
      <c r="B84" t="s">
        <v>181</v>
      </c>
      <c r="C84" s="1">
        <v>0</v>
      </c>
      <c r="D84">
        <v>1</v>
      </c>
      <c r="E84">
        <v>1</v>
      </c>
      <c r="F84" t="s">
        <v>14</v>
      </c>
      <c r="G84">
        <v>1579460</v>
      </c>
      <c r="H84" t="s">
        <v>15</v>
      </c>
      <c r="I84" t="str">
        <f>VLOOKUP(B84,[1]Sheet1!$G$2:$J$41,2,FALSE)</f>
        <v>CRA</v>
      </c>
      <c r="J84" t="str">
        <f>VLOOKUP(B84,[1]Sheet1!$G$2:$J$41,3,FALSE)</f>
        <v>U</v>
      </c>
      <c r="K84" t="str">
        <f>VLOOKUP(B84,[1]Sheet1!$G$2:$J$41,4,FALSE)</f>
        <v>M</v>
      </c>
    </row>
    <row r="85" spans="1:11" hidden="1" x14ac:dyDescent="0.2">
      <c r="A85" t="s">
        <v>80</v>
      </c>
      <c r="B85" t="s">
        <v>159</v>
      </c>
      <c r="C85" s="1">
        <v>0.02</v>
      </c>
      <c r="D85">
        <v>2345</v>
      </c>
      <c r="E85">
        <v>0</v>
      </c>
      <c r="F85" t="s">
        <v>1</v>
      </c>
      <c r="G85">
        <v>10241</v>
      </c>
      <c r="H85" t="s">
        <v>2</v>
      </c>
      <c r="I85" t="str">
        <f>VLOOKUP(B85,[1]Sheet1!$G$2:$J$41,2,FALSE)</f>
        <v>FOR</v>
      </c>
      <c r="J85" t="str">
        <f>VLOOKUP(B85,[1]Sheet1!$G$2:$J$41,3,FALSE)</f>
        <v>I</v>
      </c>
      <c r="K85" t="str">
        <f>VLOOKUP(B85,[1]Sheet1!$G$2:$J$41,4,FALSE)</f>
        <v>F</v>
      </c>
    </row>
    <row r="86" spans="1:11" hidden="1" x14ac:dyDescent="0.2">
      <c r="A86" t="s">
        <v>139</v>
      </c>
      <c r="B86" t="s">
        <v>182</v>
      </c>
      <c r="C86" s="1">
        <v>0.01</v>
      </c>
      <c r="D86">
        <v>729</v>
      </c>
      <c r="E86">
        <v>0</v>
      </c>
      <c r="F86" t="s">
        <v>3</v>
      </c>
      <c r="G86">
        <v>40070</v>
      </c>
      <c r="H86" t="s">
        <v>4</v>
      </c>
      <c r="I86" t="str">
        <f>VLOOKUP(B86,[1]Sheet1!$G$2:$J$41,2,FALSE)</f>
        <v>CRA</v>
      </c>
      <c r="J86" t="str">
        <f>VLOOKUP(B86,[1]Sheet1!$G$2:$J$41,3,FALSE)</f>
        <v>I</v>
      </c>
      <c r="K86" t="str">
        <f>VLOOKUP(B86,[1]Sheet1!$G$2:$J$41,4,FALSE)</f>
        <v>M</v>
      </c>
    </row>
    <row r="87" spans="1:11" hidden="1" x14ac:dyDescent="0.2">
      <c r="A87" t="s">
        <v>140</v>
      </c>
      <c r="B87" t="s">
        <v>182</v>
      </c>
      <c r="C87" s="1">
        <v>0</v>
      </c>
      <c r="D87">
        <v>7</v>
      </c>
      <c r="E87">
        <v>0</v>
      </c>
      <c r="F87" t="s">
        <v>8</v>
      </c>
      <c r="G87">
        <v>10270</v>
      </c>
      <c r="H87" t="s">
        <v>11</v>
      </c>
      <c r="I87" t="str">
        <f>VLOOKUP(B87,[1]Sheet1!$G$2:$J$41,2,FALSE)</f>
        <v>CRA</v>
      </c>
      <c r="J87" t="str">
        <f>VLOOKUP(B87,[1]Sheet1!$G$2:$J$41,3,FALSE)</f>
        <v>I</v>
      </c>
      <c r="K87" t="str">
        <f>VLOOKUP(B87,[1]Sheet1!$G$2:$J$41,4,FALSE)</f>
        <v>M</v>
      </c>
    </row>
    <row r="88" spans="1:11" hidden="1" x14ac:dyDescent="0.2">
      <c r="A88" t="s">
        <v>140</v>
      </c>
      <c r="B88" t="s">
        <v>182</v>
      </c>
      <c r="C88" s="1">
        <v>0</v>
      </c>
      <c r="D88">
        <v>3</v>
      </c>
      <c r="E88">
        <v>0</v>
      </c>
      <c r="F88" t="s">
        <v>8</v>
      </c>
      <c r="G88">
        <v>2733300</v>
      </c>
      <c r="H88" t="s">
        <v>9</v>
      </c>
      <c r="I88" t="str">
        <f>VLOOKUP(B88,[1]Sheet1!$G$2:$J$41,2,FALSE)</f>
        <v>CRA</v>
      </c>
      <c r="J88" t="str">
        <f>VLOOKUP(B88,[1]Sheet1!$G$2:$J$41,3,FALSE)</f>
        <v>I</v>
      </c>
      <c r="K88" t="str">
        <f>VLOOKUP(B88,[1]Sheet1!$G$2:$J$41,4,FALSE)</f>
        <v>M</v>
      </c>
    </row>
    <row r="89" spans="1:11" x14ac:dyDescent="0.2">
      <c r="A89" t="s">
        <v>129</v>
      </c>
      <c r="B89" t="s">
        <v>178</v>
      </c>
      <c r="C89" s="1">
        <v>0</v>
      </c>
      <c r="D89">
        <v>2</v>
      </c>
      <c r="E89">
        <v>2</v>
      </c>
      <c r="F89" t="s">
        <v>6</v>
      </c>
      <c r="G89">
        <v>1329402</v>
      </c>
      <c r="H89" t="s">
        <v>131</v>
      </c>
      <c r="I89" t="str">
        <f>VLOOKUP(B89,[1]Sheet1!$G$2:$J$41,2,FALSE)</f>
        <v>CRA</v>
      </c>
      <c r="J89" t="str">
        <f>VLOOKUP(B89,[1]Sheet1!$G$2:$J$41,3,FALSE)</f>
        <v>U</v>
      </c>
      <c r="K89" t="str">
        <f>VLOOKUP(B89,[1]Sheet1!$G$2:$J$41,4,FALSE)</f>
        <v>M</v>
      </c>
    </row>
    <row r="90" spans="1:11" hidden="1" x14ac:dyDescent="0.2">
      <c r="A90" t="s">
        <v>140</v>
      </c>
      <c r="B90" t="s">
        <v>182</v>
      </c>
      <c r="C90" s="1">
        <v>0</v>
      </c>
      <c r="D90">
        <v>1</v>
      </c>
      <c r="E90">
        <v>0</v>
      </c>
      <c r="F90" t="s">
        <v>8</v>
      </c>
      <c r="G90">
        <v>10257</v>
      </c>
      <c r="H90" t="s">
        <v>12</v>
      </c>
      <c r="I90" t="str">
        <f>VLOOKUP(B90,[1]Sheet1!$G$2:$J$41,2,FALSE)</f>
        <v>CRA</v>
      </c>
      <c r="J90" t="str">
        <f>VLOOKUP(B90,[1]Sheet1!$G$2:$J$41,3,FALSE)</f>
        <v>I</v>
      </c>
      <c r="K90" t="str">
        <f>VLOOKUP(B90,[1]Sheet1!$G$2:$J$41,4,FALSE)</f>
        <v>M</v>
      </c>
    </row>
    <row r="91" spans="1:11" x14ac:dyDescent="0.2">
      <c r="A91" t="s">
        <v>136</v>
      </c>
      <c r="B91" t="s">
        <v>179</v>
      </c>
      <c r="C91" s="1">
        <v>0</v>
      </c>
      <c r="D91">
        <v>2</v>
      </c>
      <c r="E91">
        <v>2</v>
      </c>
      <c r="F91" t="s">
        <v>6</v>
      </c>
      <c r="G91">
        <v>240426</v>
      </c>
      <c r="H91" t="s">
        <v>10</v>
      </c>
      <c r="I91" t="str">
        <f>VLOOKUP(B91,[1]Sheet1!$G$2:$J$41,2,FALSE)</f>
        <v>CRA</v>
      </c>
      <c r="J91" t="str">
        <f>VLOOKUP(B91,[1]Sheet1!$G$2:$J$41,3,FALSE)</f>
        <v>U</v>
      </c>
      <c r="K91" t="str">
        <f>VLOOKUP(B91,[1]Sheet1!$G$2:$J$41,4,FALSE)</f>
        <v>M</v>
      </c>
    </row>
    <row r="92" spans="1:11" hidden="1" x14ac:dyDescent="0.2">
      <c r="A92" t="s">
        <v>140</v>
      </c>
      <c r="B92" t="s">
        <v>182</v>
      </c>
      <c r="C92" s="1">
        <v>0</v>
      </c>
      <c r="D92">
        <v>1</v>
      </c>
      <c r="E92">
        <v>1</v>
      </c>
      <c r="F92" t="s">
        <v>14</v>
      </c>
      <c r="G92">
        <v>1579460</v>
      </c>
      <c r="H92" t="s">
        <v>15</v>
      </c>
      <c r="I92" t="str">
        <f>VLOOKUP(B92,[1]Sheet1!$G$2:$J$41,2,FALSE)</f>
        <v>CRA</v>
      </c>
      <c r="J92" t="str">
        <f>VLOOKUP(B92,[1]Sheet1!$G$2:$J$41,3,FALSE)</f>
        <v>I</v>
      </c>
      <c r="K92" t="str">
        <f>VLOOKUP(B92,[1]Sheet1!$G$2:$J$41,4,FALSE)</f>
        <v>M</v>
      </c>
    </row>
    <row r="93" spans="1:11" hidden="1" x14ac:dyDescent="0.2">
      <c r="A93" t="s">
        <v>140</v>
      </c>
      <c r="B93" t="s">
        <v>182</v>
      </c>
      <c r="C93" s="1">
        <v>0</v>
      </c>
      <c r="D93">
        <v>1</v>
      </c>
      <c r="E93">
        <v>0</v>
      </c>
      <c r="F93" t="s">
        <v>8</v>
      </c>
      <c r="G93">
        <v>2733299</v>
      </c>
      <c r="H93" t="s">
        <v>29</v>
      </c>
      <c r="I93" t="str">
        <f>VLOOKUP(B93,[1]Sheet1!$G$2:$J$41,2,FALSE)</f>
        <v>CRA</v>
      </c>
      <c r="J93" t="str">
        <f>VLOOKUP(B93,[1]Sheet1!$G$2:$J$41,3,FALSE)</f>
        <v>I</v>
      </c>
      <c r="K93" t="str">
        <f>VLOOKUP(B93,[1]Sheet1!$G$2:$J$41,4,FALSE)</f>
        <v>M</v>
      </c>
    </row>
    <row r="94" spans="1:11" x14ac:dyDescent="0.2">
      <c r="A94" t="s">
        <v>47</v>
      </c>
      <c r="B94" t="s">
        <v>150</v>
      </c>
      <c r="C94" s="1">
        <v>0</v>
      </c>
      <c r="D94">
        <v>2</v>
      </c>
      <c r="E94">
        <v>2</v>
      </c>
      <c r="F94" t="s">
        <v>6</v>
      </c>
      <c r="G94">
        <v>648998</v>
      </c>
      <c r="H94" t="s">
        <v>24</v>
      </c>
      <c r="I94" t="str">
        <f>VLOOKUP(B94,[1]Sheet1!$G$2:$J$41,2,FALSE)</f>
        <v>CRA</v>
      </c>
      <c r="J94" t="str">
        <f>VLOOKUP(B94,[1]Sheet1!$G$2:$J$41,3,FALSE)</f>
        <v>I</v>
      </c>
      <c r="K94" t="str">
        <f>VLOOKUP(B94,[1]Sheet1!$G$2:$J$41,4,FALSE)</f>
        <v>M</v>
      </c>
    </row>
    <row r="95" spans="1:11" hidden="1" x14ac:dyDescent="0.2">
      <c r="A95" t="s">
        <v>140</v>
      </c>
      <c r="B95" t="s">
        <v>182</v>
      </c>
      <c r="C95" s="1">
        <v>0</v>
      </c>
      <c r="D95">
        <v>1</v>
      </c>
      <c r="E95">
        <v>1</v>
      </c>
      <c r="F95" t="s">
        <v>14</v>
      </c>
      <c r="G95">
        <v>1680908</v>
      </c>
      <c r="H95" t="s">
        <v>31</v>
      </c>
      <c r="I95" t="str">
        <f>VLOOKUP(B95,[1]Sheet1!$G$2:$J$41,2,FALSE)</f>
        <v>CRA</v>
      </c>
      <c r="J95" t="str">
        <f>VLOOKUP(B95,[1]Sheet1!$G$2:$J$41,3,FALSE)</f>
        <v>I</v>
      </c>
      <c r="K95" t="str">
        <f>VLOOKUP(B95,[1]Sheet1!$G$2:$J$41,4,FALSE)</f>
        <v>M</v>
      </c>
    </row>
    <row r="96" spans="1:11" hidden="1" x14ac:dyDescent="0.2">
      <c r="A96" t="s">
        <v>140</v>
      </c>
      <c r="B96" t="s">
        <v>182</v>
      </c>
      <c r="C96" s="1">
        <v>0</v>
      </c>
      <c r="D96">
        <v>1</v>
      </c>
      <c r="E96">
        <v>0</v>
      </c>
      <c r="F96" t="s">
        <v>8</v>
      </c>
      <c r="G96">
        <v>10278</v>
      </c>
      <c r="H96" t="s">
        <v>141</v>
      </c>
      <c r="I96" t="str">
        <f>VLOOKUP(B96,[1]Sheet1!$G$2:$J$41,2,FALSE)</f>
        <v>CRA</v>
      </c>
      <c r="J96" t="str">
        <f>VLOOKUP(B96,[1]Sheet1!$G$2:$J$41,3,FALSE)</f>
        <v>I</v>
      </c>
      <c r="K96" t="str">
        <f>VLOOKUP(B96,[1]Sheet1!$G$2:$J$41,4,FALSE)</f>
        <v>M</v>
      </c>
    </row>
    <row r="97" spans="1:11" hidden="1" x14ac:dyDescent="0.2">
      <c r="A97" t="s">
        <v>140</v>
      </c>
      <c r="B97" t="s">
        <v>182</v>
      </c>
      <c r="C97" s="1">
        <v>0</v>
      </c>
      <c r="D97">
        <v>1</v>
      </c>
      <c r="E97">
        <v>0</v>
      </c>
      <c r="F97" t="s">
        <v>8</v>
      </c>
      <c r="G97">
        <v>10282</v>
      </c>
      <c r="H97" t="s">
        <v>32</v>
      </c>
      <c r="I97" t="str">
        <f>VLOOKUP(B97,[1]Sheet1!$G$2:$J$41,2,FALSE)</f>
        <v>CRA</v>
      </c>
      <c r="J97" t="str">
        <f>VLOOKUP(B97,[1]Sheet1!$G$2:$J$41,3,FALSE)</f>
        <v>I</v>
      </c>
      <c r="K97" t="str">
        <f>VLOOKUP(B97,[1]Sheet1!$G$2:$J$41,4,FALSE)</f>
        <v>M</v>
      </c>
    </row>
    <row r="98" spans="1:11" x14ac:dyDescent="0.2">
      <c r="A98" t="s">
        <v>47</v>
      </c>
      <c r="B98" t="s">
        <v>150</v>
      </c>
      <c r="C98" s="1">
        <v>0</v>
      </c>
      <c r="D98">
        <v>2</v>
      </c>
      <c r="E98">
        <v>2</v>
      </c>
      <c r="F98" t="s">
        <v>6</v>
      </c>
      <c r="G98">
        <v>240426</v>
      </c>
      <c r="H98" t="s">
        <v>10</v>
      </c>
      <c r="I98" t="str">
        <f>VLOOKUP(B98,[1]Sheet1!$G$2:$J$41,2,FALSE)</f>
        <v>CRA</v>
      </c>
      <c r="J98" t="str">
        <f>VLOOKUP(B98,[1]Sheet1!$G$2:$J$41,3,FALSE)</f>
        <v>I</v>
      </c>
      <c r="K98" t="str">
        <f>VLOOKUP(B98,[1]Sheet1!$G$2:$J$41,4,FALSE)</f>
        <v>M</v>
      </c>
    </row>
    <row r="99" spans="1:11" hidden="1" x14ac:dyDescent="0.2">
      <c r="A99" t="s">
        <v>140</v>
      </c>
      <c r="B99" t="s">
        <v>182</v>
      </c>
      <c r="C99" s="1">
        <v>0</v>
      </c>
      <c r="D99">
        <v>1</v>
      </c>
      <c r="E99">
        <v>0</v>
      </c>
      <c r="F99" t="s">
        <v>8</v>
      </c>
      <c r="G99">
        <v>2733297</v>
      </c>
      <c r="H99" t="s">
        <v>36</v>
      </c>
      <c r="I99" t="str">
        <f>VLOOKUP(B99,[1]Sheet1!$G$2:$J$41,2,FALSE)</f>
        <v>CRA</v>
      </c>
      <c r="J99" t="str">
        <f>VLOOKUP(B99,[1]Sheet1!$G$2:$J$41,3,FALSE)</f>
        <v>I</v>
      </c>
      <c r="K99" t="str">
        <f>VLOOKUP(B99,[1]Sheet1!$G$2:$J$41,4,FALSE)</f>
        <v>M</v>
      </c>
    </row>
    <row r="100" spans="1:11" hidden="1" x14ac:dyDescent="0.2">
      <c r="A100" t="s">
        <v>46</v>
      </c>
      <c r="B100" t="s">
        <v>150</v>
      </c>
      <c r="C100" s="1">
        <v>0.03</v>
      </c>
      <c r="D100">
        <v>2272</v>
      </c>
      <c r="E100">
        <v>0</v>
      </c>
      <c r="F100" t="s">
        <v>1</v>
      </c>
      <c r="G100">
        <v>10241</v>
      </c>
      <c r="H100" t="s">
        <v>2</v>
      </c>
      <c r="I100" t="str">
        <f>VLOOKUP(B100,[1]Sheet1!$G$2:$J$41,2,FALSE)</f>
        <v>CRA</v>
      </c>
      <c r="J100" t="str">
        <f>VLOOKUP(B100,[1]Sheet1!$G$2:$J$41,3,FALSE)</f>
        <v>I</v>
      </c>
      <c r="K100" t="str">
        <f>VLOOKUP(B100,[1]Sheet1!$G$2:$J$41,4,FALSE)</f>
        <v>M</v>
      </c>
    </row>
    <row r="101" spans="1:11" hidden="1" x14ac:dyDescent="0.2">
      <c r="A101" t="s">
        <v>142</v>
      </c>
      <c r="B101" t="s">
        <v>183</v>
      </c>
      <c r="C101" s="1">
        <v>0.02</v>
      </c>
      <c r="D101">
        <v>3029</v>
      </c>
      <c r="E101">
        <v>0</v>
      </c>
      <c r="F101" t="s">
        <v>3</v>
      </c>
      <c r="G101">
        <v>40070</v>
      </c>
      <c r="H101" t="s">
        <v>4</v>
      </c>
      <c r="I101" t="str">
        <f>VLOOKUP(B101,[1]Sheet1!$G$2:$J$41,2,FALSE)</f>
        <v>CRA</v>
      </c>
      <c r="J101" t="str">
        <f>VLOOKUP(B101,[1]Sheet1!$G$2:$J$41,3,FALSE)</f>
        <v>I</v>
      </c>
      <c r="K101" t="str">
        <f>VLOOKUP(B101,[1]Sheet1!$G$2:$J$41,4,FALSE)</f>
        <v>M</v>
      </c>
    </row>
    <row r="102" spans="1:11" hidden="1" x14ac:dyDescent="0.2">
      <c r="A102" t="s">
        <v>143</v>
      </c>
      <c r="B102" t="s">
        <v>183</v>
      </c>
      <c r="C102" s="1">
        <v>0</v>
      </c>
      <c r="D102">
        <v>1</v>
      </c>
      <c r="E102">
        <v>0</v>
      </c>
      <c r="F102" t="s">
        <v>8</v>
      </c>
      <c r="G102">
        <v>2733300</v>
      </c>
      <c r="H102" t="s">
        <v>9</v>
      </c>
      <c r="I102" t="str">
        <f>VLOOKUP(B102,[1]Sheet1!$G$2:$J$41,2,FALSE)</f>
        <v>CRA</v>
      </c>
      <c r="J102" t="str">
        <f>VLOOKUP(B102,[1]Sheet1!$G$2:$J$41,3,FALSE)</f>
        <v>I</v>
      </c>
      <c r="K102" t="str">
        <f>VLOOKUP(B102,[1]Sheet1!$G$2:$J$41,4,FALSE)</f>
        <v>M</v>
      </c>
    </row>
    <row r="103" spans="1:11" x14ac:dyDescent="0.2">
      <c r="A103" t="s">
        <v>84</v>
      </c>
      <c r="B103" t="s">
        <v>161</v>
      </c>
      <c r="C103" s="1">
        <v>0</v>
      </c>
      <c r="D103">
        <v>2</v>
      </c>
      <c r="E103">
        <v>2</v>
      </c>
      <c r="F103" t="s">
        <v>6</v>
      </c>
      <c r="G103">
        <v>240426</v>
      </c>
      <c r="H103" t="s">
        <v>10</v>
      </c>
      <c r="I103" t="str">
        <f>VLOOKUP(B103,[1]Sheet1!$G$2:$J$41,2,FALSE)</f>
        <v>CRA</v>
      </c>
      <c r="J103" t="str">
        <f>VLOOKUP(B103,[1]Sheet1!$G$2:$J$41,3,FALSE)</f>
        <v>I</v>
      </c>
      <c r="K103" t="str">
        <f>VLOOKUP(B103,[1]Sheet1!$G$2:$J$41,4,FALSE)</f>
        <v>F</v>
      </c>
    </row>
    <row r="104" spans="1:11" hidden="1" x14ac:dyDescent="0.2">
      <c r="A104" t="s">
        <v>143</v>
      </c>
      <c r="B104" t="s">
        <v>183</v>
      </c>
      <c r="C104" s="1">
        <v>0</v>
      </c>
      <c r="D104">
        <v>1</v>
      </c>
      <c r="E104">
        <v>0</v>
      </c>
      <c r="F104" t="s">
        <v>8</v>
      </c>
      <c r="G104">
        <v>2733298</v>
      </c>
      <c r="H104" t="s">
        <v>122</v>
      </c>
      <c r="I104" t="str">
        <f>VLOOKUP(B104,[1]Sheet1!$G$2:$J$41,2,FALSE)</f>
        <v>CRA</v>
      </c>
      <c r="J104" t="str">
        <f>VLOOKUP(B104,[1]Sheet1!$G$2:$J$41,3,FALSE)</f>
        <v>I</v>
      </c>
      <c r="K104" t="str">
        <f>VLOOKUP(B104,[1]Sheet1!$G$2:$J$41,4,FALSE)</f>
        <v>M</v>
      </c>
    </row>
    <row r="105" spans="1:11" x14ac:dyDescent="0.2">
      <c r="A105" t="s">
        <v>102</v>
      </c>
      <c r="B105" t="s">
        <v>166</v>
      </c>
      <c r="C105" s="1">
        <v>0</v>
      </c>
      <c r="D105">
        <v>2</v>
      </c>
      <c r="E105">
        <v>2</v>
      </c>
      <c r="F105" t="s">
        <v>6</v>
      </c>
      <c r="G105">
        <v>648998</v>
      </c>
      <c r="H105" t="s">
        <v>24</v>
      </c>
      <c r="I105" t="str">
        <f>VLOOKUP(B105,[1]Sheet1!$G$2:$J$41,2,FALSE)</f>
        <v>FOR</v>
      </c>
      <c r="J105" t="str">
        <f>VLOOKUP(B105,[1]Sheet1!$G$2:$J$41,3,FALSE)</f>
        <v>U</v>
      </c>
      <c r="K105" t="str">
        <f>VLOOKUP(B105,[1]Sheet1!$G$2:$J$41,4,FALSE)</f>
        <v>M</v>
      </c>
    </row>
    <row r="106" spans="1:11" hidden="1" x14ac:dyDescent="0.2">
      <c r="A106" t="s">
        <v>115</v>
      </c>
      <c r="B106" t="s">
        <v>172</v>
      </c>
      <c r="C106" s="1">
        <v>0.02</v>
      </c>
      <c r="D106">
        <v>2075</v>
      </c>
      <c r="E106">
        <v>0</v>
      </c>
      <c r="F106" t="s">
        <v>1</v>
      </c>
      <c r="G106">
        <v>10241</v>
      </c>
      <c r="H106" t="s">
        <v>2</v>
      </c>
      <c r="I106" t="str">
        <f>VLOOKUP(B106,[1]Sheet1!$G$2:$J$41,2,FALSE)</f>
        <v>FOR</v>
      </c>
      <c r="J106" t="str">
        <f>VLOOKUP(B106,[1]Sheet1!$G$2:$J$41,3,FALSE)</f>
        <v>U</v>
      </c>
      <c r="K106" t="str">
        <f>VLOOKUP(B106,[1]Sheet1!$G$2:$J$41,4,FALSE)</f>
        <v>F</v>
      </c>
    </row>
    <row r="107" spans="1:11" hidden="1" x14ac:dyDescent="0.2">
      <c r="A107" t="s">
        <v>143</v>
      </c>
      <c r="B107" t="s">
        <v>183</v>
      </c>
      <c r="C107" s="1">
        <v>0</v>
      </c>
      <c r="D107">
        <v>1</v>
      </c>
      <c r="E107">
        <v>1</v>
      </c>
      <c r="F107" t="s">
        <v>8</v>
      </c>
      <c r="G107">
        <v>10286</v>
      </c>
      <c r="H107" t="s">
        <v>37</v>
      </c>
      <c r="I107" t="str">
        <f>VLOOKUP(B107,[1]Sheet1!$G$2:$J$41,2,FALSE)</f>
        <v>CRA</v>
      </c>
      <c r="J107" t="str">
        <f>VLOOKUP(B107,[1]Sheet1!$G$2:$J$41,3,FALSE)</f>
        <v>I</v>
      </c>
      <c r="K107" t="str">
        <f>VLOOKUP(B107,[1]Sheet1!$G$2:$J$41,4,FALSE)</f>
        <v>M</v>
      </c>
    </row>
    <row r="108" spans="1:11" hidden="1" x14ac:dyDescent="0.2">
      <c r="A108" t="s">
        <v>105</v>
      </c>
      <c r="B108" t="s">
        <v>168</v>
      </c>
      <c r="C108" s="1">
        <v>0.02</v>
      </c>
      <c r="D108">
        <v>2056</v>
      </c>
      <c r="E108">
        <v>0</v>
      </c>
      <c r="F108" t="s">
        <v>1</v>
      </c>
      <c r="G108">
        <v>10241</v>
      </c>
      <c r="H108" t="s">
        <v>2</v>
      </c>
      <c r="I108" t="str">
        <f>VLOOKUP(B108,[1]Sheet1!$G$2:$J$41,2,FALSE)</f>
        <v>FOR</v>
      </c>
      <c r="J108" t="str">
        <f>VLOOKUP(B108,[1]Sheet1!$G$2:$J$41,3,FALSE)</f>
        <v>U</v>
      </c>
      <c r="K108" t="str">
        <f>VLOOKUP(B108,[1]Sheet1!$G$2:$J$41,4,FALSE)</f>
        <v>M</v>
      </c>
    </row>
    <row r="109" spans="1:11" hidden="1" x14ac:dyDescent="0.2">
      <c r="A109" t="s">
        <v>0</v>
      </c>
      <c r="B109" t="s">
        <v>144</v>
      </c>
      <c r="C109" s="1">
        <v>0.01</v>
      </c>
      <c r="D109">
        <v>728</v>
      </c>
      <c r="E109">
        <v>0</v>
      </c>
      <c r="F109" t="s">
        <v>3</v>
      </c>
      <c r="G109">
        <v>40070</v>
      </c>
      <c r="H109" t="s">
        <v>4</v>
      </c>
      <c r="I109" t="str">
        <f>VLOOKUP(B109,[1]Sheet1!$G$2:$J$41,2,FALSE)</f>
        <v>CRA</v>
      </c>
      <c r="J109" t="str">
        <f>VLOOKUP(B109,[1]Sheet1!$G$2:$J$41,3,FALSE)</f>
        <v>U</v>
      </c>
      <c r="K109" t="str">
        <f>VLOOKUP(B109,[1]Sheet1!$G$2:$J$41,4,FALSE)</f>
        <v>M</v>
      </c>
    </row>
    <row r="110" spans="1:11" x14ac:dyDescent="0.2">
      <c r="A110" t="s">
        <v>106</v>
      </c>
      <c r="B110" t="s">
        <v>168</v>
      </c>
      <c r="C110" s="1">
        <v>0</v>
      </c>
      <c r="D110">
        <v>2</v>
      </c>
      <c r="E110">
        <v>2</v>
      </c>
      <c r="F110" t="s">
        <v>6</v>
      </c>
      <c r="G110">
        <v>240426</v>
      </c>
      <c r="H110" t="s">
        <v>10</v>
      </c>
      <c r="I110" t="str">
        <f>VLOOKUP(B110,[1]Sheet1!$G$2:$J$41,2,FALSE)</f>
        <v>FOR</v>
      </c>
      <c r="J110" t="str">
        <f>VLOOKUP(B110,[1]Sheet1!$G$2:$J$41,3,FALSE)</f>
        <v>U</v>
      </c>
      <c r="K110" t="str">
        <f>VLOOKUP(B110,[1]Sheet1!$G$2:$J$41,4,FALSE)</f>
        <v>M</v>
      </c>
    </row>
    <row r="111" spans="1:11" hidden="1" x14ac:dyDescent="0.2">
      <c r="A111" t="s">
        <v>5</v>
      </c>
      <c r="B111" t="s">
        <v>144</v>
      </c>
      <c r="C111" s="1">
        <v>0</v>
      </c>
      <c r="D111">
        <v>4</v>
      </c>
      <c r="E111">
        <v>0</v>
      </c>
      <c r="F111" t="s">
        <v>8</v>
      </c>
      <c r="G111">
        <v>2733300</v>
      </c>
      <c r="H111" t="s">
        <v>9</v>
      </c>
      <c r="I111" t="str">
        <f>VLOOKUP(B111,[1]Sheet1!$G$2:$J$41,2,FALSE)</f>
        <v>CRA</v>
      </c>
      <c r="J111" t="str">
        <f>VLOOKUP(B111,[1]Sheet1!$G$2:$J$41,3,FALSE)</f>
        <v>U</v>
      </c>
      <c r="K111" t="str">
        <f>VLOOKUP(B111,[1]Sheet1!$G$2:$J$41,4,FALSE)</f>
        <v>M</v>
      </c>
    </row>
    <row r="112" spans="1:11" x14ac:dyDescent="0.2">
      <c r="A112" t="s">
        <v>110</v>
      </c>
      <c r="B112" t="s">
        <v>170</v>
      </c>
      <c r="C112" s="1">
        <v>0</v>
      </c>
      <c r="D112">
        <v>2</v>
      </c>
      <c r="E112">
        <v>2</v>
      </c>
      <c r="F112" t="s">
        <v>6</v>
      </c>
      <c r="G112">
        <v>28871</v>
      </c>
      <c r="H112" t="s">
        <v>61</v>
      </c>
      <c r="I112" t="str">
        <f>VLOOKUP(B112,[1]Sheet1!$G$2:$J$41,2,FALSE)</f>
        <v>CRA</v>
      </c>
      <c r="J112" t="str">
        <f>VLOOKUP(B112,[1]Sheet1!$G$2:$J$41,3,FALSE)</f>
        <v>I</v>
      </c>
      <c r="K112" t="str">
        <f>VLOOKUP(B112,[1]Sheet1!$G$2:$J$41,4,FALSE)</f>
        <v>F</v>
      </c>
    </row>
    <row r="113" spans="1:11" hidden="1" x14ac:dyDescent="0.2">
      <c r="A113" t="s">
        <v>5</v>
      </c>
      <c r="B113" t="s">
        <v>144</v>
      </c>
      <c r="C113" s="1">
        <v>0</v>
      </c>
      <c r="D113">
        <v>3</v>
      </c>
      <c r="E113">
        <v>0</v>
      </c>
      <c r="F113" t="s">
        <v>8</v>
      </c>
      <c r="G113">
        <v>10270</v>
      </c>
      <c r="H113" t="s">
        <v>11</v>
      </c>
      <c r="I113" t="str">
        <f>VLOOKUP(B113,[1]Sheet1!$G$2:$J$41,2,FALSE)</f>
        <v>CRA</v>
      </c>
      <c r="J113" t="str">
        <f>VLOOKUP(B113,[1]Sheet1!$G$2:$J$41,3,FALSE)</f>
        <v>U</v>
      </c>
      <c r="K113" t="str">
        <f>VLOOKUP(B113,[1]Sheet1!$G$2:$J$41,4,FALSE)</f>
        <v>M</v>
      </c>
    </row>
    <row r="114" spans="1:11" hidden="1" x14ac:dyDescent="0.2">
      <c r="A114" t="s">
        <v>5</v>
      </c>
      <c r="B114" t="s">
        <v>144</v>
      </c>
      <c r="C114" s="1">
        <v>0</v>
      </c>
      <c r="D114">
        <v>1</v>
      </c>
      <c r="E114">
        <v>0</v>
      </c>
      <c r="F114" t="s">
        <v>8</v>
      </c>
      <c r="G114">
        <v>10257</v>
      </c>
      <c r="H114" t="s">
        <v>12</v>
      </c>
      <c r="I114" t="str">
        <f>VLOOKUP(B114,[1]Sheet1!$G$2:$J$41,2,FALSE)</f>
        <v>CRA</v>
      </c>
      <c r="J114" t="str">
        <f>VLOOKUP(B114,[1]Sheet1!$G$2:$J$41,3,FALSE)</f>
        <v>U</v>
      </c>
      <c r="K114" t="str">
        <f>VLOOKUP(B114,[1]Sheet1!$G$2:$J$41,4,FALSE)</f>
        <v>M</v>
      </c>
    </row>
    <row r="115" spans="1:11" x14ac:dyDescent="0.2">
      <c r="A115" t="s">
        <v>120</v>
      </c>
      <c r="B115" t="s">
        <v>177</v>
      </c>
      <c r="C115" s="1">
        <v>0</v>
      </c>
      <c r="D115">
        <v>1</v>
      </c>
      <c r="E115">
        <v>1</v>
      </c>
      <c r="F115" t="s">
        <v>6</v>
      </c>
      <c r="G115">
        <v>10261</v>
      </c>
      <c r="H115" t="s">
        <v>108</v>
      </c>
      <c r="I115" t="str">
        <f>VLOOKUP(B115,[1]Sheet1!$G$2:$J$41,2,FALSE)</f>
        <v>FOR</v>
      </c>
      <c r="J115" t="str">
        <f>VLOOKUP(B115,[1]Sheet1!$G$2:$J$41,3,FALSE)</f>
        <v>I</v>
      </c>
      <c r="K115" t="str">
        <f>VLOOKUP(B115,[1]Sheet1!$G$2:$J$41,4,FALSE)</f>
        <v>M</v>
      </c>
    </row>
    <row r="116" spans="1:11" hidden="1" x14ac:dyDescent="0.2">
      <c r="A116" t="s">
        <v>5</v>
      </c>
      <c r="B116" t="s">
        <v>144</v>
      </c>
      <c r="C116" s="1">
        <v>0</v>
      </c>
      <c r="D116">
        <v>1</v>
      </c>
      <c r="E116">
        <v>1</v>
      </c>
      <c r="F116" t="s">
        <v>14</v>
      </c>
      <c r="G116">
        <v>1579460</v>
      </c>
      <c r="H116" t="s">
        <v>15</v>
      </c>
      <c r="I116" t="str">
        <f>VLOOKUP(B116,[1]Sheet1!$G$2:$J$41,2,FALSE)</f>
        <v>CRA</v>
      </c>
      <c r="J116" t="str">
        <f>VLOOKUP(B116,[1]Sheet1!$G$2:$J$41,3,FALSE)</f>
        <v>U</v>
      </c>
      <c r="K116" t="str">
        <f>VLOOKUP(B116,[1]Sheet1!$G$2:$J$41,4,FALSE)</f>
        <v>M</v>
      </c>
    </row>
    <row r="117" spans="1:11" hidden="1" x14ac:dyDescent="0.2">
      <c r="A117" t="s">
        <v>5</v>
      </c>
      <c r="B117" t="s">
        <v>144</v>
      </c>
      <c r="C117" s="1">
        <v>0</v>
      </c>
      <c r="D117">
        <v>1</v>
      </c>
      <c r="E117">
        <v>0</v>
      </c>
      <c r="F117" t="s">
        <v>8</v>
      </c>
      <c r="G117">
        <v>10260</v>
      </c>
      <c r="H117" t="s">
        <v>16</v>
      </c>
      <c r="I117" t="str">
        <f>VLOOKUP(B117,[1]Sheet1!$G$2:$J$41,2,FALSE)</f>
        <v>CRA</v>
      </c>
      <c r="J117" t="str">
        <f>VLOOKUP(B117,[1]Sheet1!$G$2:$J$41,3,FALSE)</f>
        <v>U</v>
      </c>
      <c r="K117" t="str">
        <f>VLOOKUP(B117,[1]Sheet1!$G$2:$J$41,4,FALSE)</f>
        <v>M</v>
      </c>
    </row>
    <row r="118" spans="1:11" x14ac:dyDescent="0.2">
      <c r="A118" t="s">
        <v>120</v>
      </c>
      <c r="B118" t="s">
        <v>177</v>
      </c>
      <c r="C118" s="1">
        <v>0</v>
      </c>
      <c r="D118">
        <v>1</v>
      </c>
      <c r="E118">
        <v>1</v>
      </c>
      <c r="F118" t="s">
        <v>6</v>
      </c>
      <c r="G118">
        <v>10264</v>
      </c>
      <c r="H118" t="s">
        <v>17</v>
      </c>
      <c r="I118" t="str">
        <f>VLOOKUP(B118,[1]Sheet1!$G$2:$J$41,2,FALSE)</f>
        <v>FOR</v>
      </c>
      <c r="J118" t="str">
        <f>VLOOKUP(B118,[1]Sheet1!$G$2:$J$41,3,FALSE)</f>
        <v>I</v>
      </c>
      <c r="K118" t="str">
        <f>VLOOKUP(B118,[1]Sheet1!$G$2:$J$41,4,FALSE)</f>
        <v>M</v>
      </c>
    </row>
    <row r="119" spans="1:11" hidden="1" x14ac:dyDescent="0.2">
      <c r="A119" t="s">
        <v>5</v>
      </c>
      <c r="B119" t="s">
        <v>144</v>
      </c>
      <c r="C119" s="1">
        <v>0</v>
      </c>
      <c r="D119">
        <v>1</v>
      </c>
      <c r="E119">
        <v>1</v>
      </c>
      <c r="F119" t="s">
        <v>8</v>
      </c>
      <c r="G119">
        <v>10242</v>
      </c>
      <c r="H119" t="s">
        <v>18</v>
      </c>
      <c r="I119" t="str">
        <f>VLOOKUP(B119,[1]Sheet1!$G$2:$J$41,2,FALSE)</f>
        <v>CRA</v>
      </c>
      <c r="J119" t="str">
        <f>VLOOKUP(B119,[1]Sheet1!$G$2:$J$41,3,FALSE)</f>
        <v>U</v>
      </c>
      <c r="K119" t="str">
        <f>VLOOKUP(B119,[1]Sheet1!$G$2:$J$41,4,FALSE)</f>
        <v>M</v>
      </c>
    </row>
    <row r="120" spans="1:11" hidden="1" x14ac:dyDescent="0.2">
      <c r="A120" t="s">
        <v>19</v>
      </c>
      <c r="B120" t="s">
        <v>145</v>
      </c>
      <c r="C120" s="1">
        <v>0.02</v>
      </c>
      <c r="D120">
        <v>1886</v>
      </c>
      <c r="E120">
        <v>0</v>
      </c>
      <c r="F120" t="s">
        <v>1</v>
      </c>
      <c r="G120">
        <v>10241</v>
      </c>
      <c r="H120" t="s">
        <v>2</v>
      </c>
      <c r="I120" t="str">
        <f>VLOOKUP(B120,[1]Sheet1!$G$2:$J$41,2,FALSE)</f>
        <v>CRA</v>
      </c>
      <c r="J120" t="str">
        <f>VLOOKUP(B120,[1]Sheet1!$G$2:$J$41,3,FALSE)</f>
        <v>U</v>
      </c>
      <c r="K120" t="str">
        <f>VLOOKUP(B120,[1]Sheet1!$G$2:$J$41,4,FALSE)</f>
        <v>M</v>
      </c>
    </row>
    <row r="121" spans="1:11" hidden="1" x14ac:dyDescent="0.2">
      <c r="A121" t="s">
        <v>19</v>
      </c>
      <c r="B121" t="s">
        <v>145</v>
      </c>
      <c r="C121" s="1">
        <v>0.02</v>
      </c>
      <c r="D121">
        <v>1878</v>
      </c>
      <c r="E121">
        <v>0</v>
      </c>
      <c r="F121" t="s">
        <v>3</v>
      </c>
      <c r="G121">
        <v>40070</v>
      </c>
      <c r="H121" t="s">
        <v>4</v>
      </c>
      <c r="I121" t="str">
        <f>VLOOKUP(B121,[1]Sheet1!$G$2:$J$41,2,FALSE)</f>
        <v>CRA</v>
      </c>
      <c r="J121" t="str">
        <f>VLOOKUP(B121,[1]Sheet1!$G$2:$J$41,3,FALSE)</f>
        <v>U</v>
      </c>
      <c r="K121" t="str">
        <f>VLOOKUP(B121,[1]Sheet1!$G$2:$J$41,4,FALSE)</f>
        <v>M</v>
      </c>
    </row>
    <row r="122" spans="1:11" hidden="1" x14ac:dyDescent="0.2">
      <c r="A122" t="s">
        <v>20</v>
      </c>
      <c r="B122" t="s">
        <v>145</v>
      </c>
      <c r="C122" s="1">
        <v>0</v>
      </c>
      <c r="D122">
        <v>6</v>
      </c>
      <c r="E122">
        <v>0</v>
      </c>
      <c r="F122" t="s">
        <v>8</v>
      </c>
      <c r="G122">
        <v>10260</v>
      </c>
      <c r="H122" t="s">
        <v>16</v>
      </c>
      <c r="I122" t="str">
        <f>VLOOKUP(B122,[1]Sheet1!$G$2:$J$41,2,FALSE)</f>
        <v>CRA</v>
      </c>
      <c r="J122" t="str">
        <f>VLOOKUP(B122,[1]Sheet1!$G$2:$J$41,3,FALSE)</f>
        <v>U</v>
      </c>
      <c r="K122" t="str">
        <f>VLOOKUP(B122,[1]Sheet1!$G$2:$J$41,4,FALSE)</f>
        <v>M</v>
      </c>
    </row>
    <row r="123" spans="1:11" x14ac:dyDescent="0.2">
      <c r="A123" t="s">
        <v>120</v>
      </c>
      <c r="B123" t="s">
        <v>177</v>
      </c>
      <c r="C123" s="1">
        <v>0</v>
      </c>
      <c r="D123">
        <v>1</v>
      </c>
      <c r="E123">
        <v>1</v>
      </c>
      <c r="F123" t="s">
        <v>6</v>
      </c>
      <c r="G123">
        <v>28321</v>
      </c>
      <c r="H123" t="s">
        <v>38</v>
      </c>
      <c r="I123" t="str">
        <f>VLOOKUP(B123,[1]Sheet1!$G$2:$J$41,2,FALSE)</f>
        <v>FOR</v>
      </c>
      <c r="J123" t="str">
        <f>VLOOKUP(B123,[1]Sheet1!$G$2:$J$41,3,FALSE)</f>
        <v>I</v>
      </c>
      <c r="K123" t="str">
        <f>VLOOKUP(B123,[1]Sheet1!$G$2:$J$41,4,FALSE)</f>
        <v>M</v>
      </c>
    </row>
    <row r="124" spans="1:11" x14ac:dyDescent="0.2">
      <c r="A124" t="s">
        <v>129</v>
      </c>
      <c r="B124" t="s">
        <v>178</v>
      </c>
      <c r="C124" s="1">
        <v>0</v>
      </c>
      <c r="D124">
        <v>1</v>
      </c>
      <c r="E124">
        <v>1</v>
      </c>
      <c r="F124" t="s">
        <v>6</v>
      </c>
      <c r="G124">
        <v>160796</v>
      </c>
      <c r="H124" t="s">
        <v>54</v>
      </c>
      <c r="I124" t="str">
        <f>VLOOKUP(B124,[1]Sheet1!$G$2:$J$41,2,FALSE)</f>
        <v>CRA</v>
      </c>
      <c r="J124" t="str">
        <f>VLOOKUP(B124,[1]Sheet1!$G$2:$J$41,3,FALSE)</f>
        <v>U</v>
      </c>
      <c r="K124" t="str">
        <f>VLOOKUP(B124,[1]Sheet1!$G$2:$J$41,4,FALSE)</f>
        <v>M</v>
      </c>
    </row>
    <row r="125" spans="1:11" hidden="1" x14ac:dyDescent="0.2">
      <c r="A125" t="s">
        <v>20</v>
      </c>
      <c r="B125" t="s">
        <v>145</v>
      </c>
      <c r="C125" s="1">
        <v>0</v>
      </c>
      <c r="D125">
        <v>1</v>
      </c>
      <c r="E125">
        <v>0</v>
      </c>
      <c r="F125" t="s">
        <v>8</v>
      </c>
      <c r="G125">
        <v>10257</v>
      </c>
      <c r="H125" t="s">
        <v>12</v>
      </c>
      <c r="I125" t="str">
        <f>VLOOKUP(B125,[1]Sheet1!$G$2:$J$41,2,FALSE)</f>
        <v>CRA</v>
      </c>
      <c r="J125" t="str">
        <f>VLOOKUP(B125,[1]Sheet1!$G$2:$J$41,3,FALSE)</f>
        <v>U</v>
      </c>
      <c r="K125" t="str">
        <f>VLOOKUP(B125,[1]Sheet1!$G$2:$J$41,4,FALSE)</f>
        <v>M</v>
      </c>
    </row>
    <row r="126" spans="1:11" hidden="1" x14ac:dyDescent="0.2">
      <c r="A126" t="s">
        <v>20</v>
      </c>
      <c r="B126" t="s">
        <v>145</v>
      </c>
      <c r="C126" s="1">
        <v>0</v>
      </c>
      <c r="D126">
        <v>1</v>
      </c>
      <c r="E126">
        <v>0</v>
      </c>
      <c r="F126" t="s">
        <v>8</v>
      </c>
      <c r="G126">
        <v>10270</v>
      </c>
      <c r="H126" t="s">
        <v>11</v>
      </c>
      <c r="I126" t="str">
        <f>VLOOKUP(B126,[1]Sheet1!$G$2:$J$41,2,FALSE)</f>
        <v>CRA</v>
      </c>
      <c r="J126" t="str">
        <f>VLOOKUP(B126,[1]Sheet1!$G$2:$J$41,3,FALSE)</f>
        <v>U</v>
      </c>
      <c r="K126" t="str">
        <f>VLOOKUP(B126,[1]Sheet1!$G$2:$J$41,4,FALSE)</f>
        <v>M</v>
      </c>
    </row>
    <row r="127" spans="1:11" hidden="1" x14ac:dyDescent="0.2">
      <c r="A127" t="s">
        <v>103</v>
      </c>
      <c r="B127" t="s">
        <v>167</v>
      </c>
      <c r="C127" s="1">
        <v>0.01</v>
      </c>
      <c r="D127">
        <v>1827</v>
      </c>
      <c r="E127">
        <v>0</v>
      </c>
      <c r="F127" t="s">
        <v>1</v>
      </c>
      <c r="G127">
        <v>10241</v>
      </c>
      <c r="H127" t="s">
        <v>2</v>
      </c>
      <c r="I127" t="str">
        <f>VLOOKUP(B127,[1]Sheet1!$G$2:$J$41,2,FALSE)</f>
        <v>FOR</v>
      </c>
      <c r="J127" t="str">
        <f>VLOOKUP(B127,[1]Sheet1!$G$2:$J$41,3,FALSE)</f>
        <v>U</v>
      </c>
      <c r="K127" t="str">
        <f>VLOOKUP(B127,[1]Sheet1!$G$2:$J$41,4,FALSE)</f>
        <v>M</v>
      </c>
    </row>
    <row r="128" spans="1:11" hidden="1" x14ac:dyDescent="0.2">
      <c r="A128" t="s">
        <v>22</v>
      </c>
      <c r="B128" t="s">
        <v>146</v>
      </c>
      <c r="C128" s="1">
        <v>0.04</v>
      </c>
      <c r="D128">
        <v>4867</v>
      </c>
      <c r="E128">
        <v>0</v>
      </c>
      <c r="F128" t="s">
        <v>3</v>
      </c>
      <c r="G128">
        <v>40070</v>
      </c>
      <c r="H128" t="s">
        <v>4</v>
      </c>
      <c r="I128" t="str">
        <f>VLOOKUP(B128,[1]Sheet1!$G$2:$J$41,2,FALSE)</f>
        <v>FOR</v>
      </c>
      <c r="J128" t="str">
        <f>VLOOKUP(B128,[1]Sheet1!$G$2:$J$41,3,FALSE)</f>
        <v>U</v>
      </c>
      <c r="K128" t="str">
        <f>VLOOKUP(B128,[1]Sheet1!$G$2:$J$41,4,FALSE)</f>
        <v>M</v>
      </c>
    </row>
    <row r="129" spans="1:11" hidden="1" x14ac:dyDescent="0.2">
      <c r="A129" t="s">
        <v>23</v>
      </c>
      <c r="B129" t="s">
        <v>146</v>
      </c>
      <c r="C129" s="1">
        <v>0</v>
      </c>
      <c r="D129">
        <v>1</v>
      </c>
      <c r="E129">
        <v>0</v>
      </c>
      <c r="F129" t="s">
        <v>8</v>
      </c>
      <c r="G129">
        <v>10260</v>
      </c>
      <c r="H129" t="s">
        <v>16</v>
      </c>
      <c r="I129" t="str">
        <f>VLOOKUP(B129,[1]Sheet1!$G$2:$J$41,2,FALSE)</f>
        <v>FOR</v>
      </c>
      <c r="J129" t="str">
        <f>VLOOKUP(B129,[1]Sheet1!$G$2:$J$41,3,FALSE)</f>
        <v>U</v>
      </c>
      <c r="K129" t="str">
        <f>VLOOKUP(B129,[1]Sheet1!$G$2:$J$41,4,FALSE)</f>
        <v>M</v>
      </c>
    </row>
    <row r="130" spans="1:11" x14ac:dyDescent="0.2">
      <c r="A130" t="s">
        <v>129</v>
      </c>
      <c r="B130" t="s">
        <v>178</v>
      </c>
      <c r="C130" s="1">
        <v>0</v>
      </c>
      <c r="D130">
        <v>1</v>
      </c>
      <c r="E130">
        <v>1</v>
      </c>
      <c r="F130" t="s">
        <v>6</v>
      </c>
      <c r="G130">
        <v>62099</v>
      </c>
      <c r="H130" t="s">
        <v>27</v>
      </c>
      <c r="I130" t="str">
        <f>VLOOKUP(B130,[1]Sheet1!$G$2:$J$41,2,FALSE)</f>
        <v>CRA</v>
      </c>
      <c r="J130" t="str">
        <f>VLOOKUP(B130,[1]Sheet1!$G$2:$J$41,3,FALSE)</f>
        <v>U</v>
      </c>
      <c r="K130" t="str">
        <f>VLOOKUP(B130,[1]Sheet1!$G$2:$J$41,4,FALSE)</f>
        <v>M</v>
      </c>
    </row>
    <row r="131" spans="1:11" hidden="1" x14ac:dyDescent="0.2">
      <c r="A131" t="s">
        <v>23</v>
      </c>
      <c r="B131" t="s">
        <v>146</v>
      </c>
      <c r="C131" s="1">
        <v>0</v>
      </c>
      <c r="D131">
        <v>1</v>
      </c>
      <c r="E131">
        <v>0</v>
      </c>
      <c r="F131" t="s">
        <v>8</v>
      </c>
      <c r="G131">
        <v>10270</v>
      </c>
      <c r="H131" t="s">
        <v>11</v>
      </c>
      <c r="I131" t="str">
        <f>VLOOKUP(B131,[1]Sheet1!$G$2:$J$41,2,FALSE)</f>
        <v>FOR</v>
      </c>
      <c r="J131" t="str">
        <f>VLOOKUP(B131,[1]Sheet1!$G$2:$J$41,3,FALSE)</f>
        <v>U</v>
      </c>
      <c r="K131" t="str">
        <f>VLOOKUP(B131,[1]Sheet1!$G$2:$J$41,4,FALSE)</f>
        <v>M</v>
      </c>
    </row>
    <row r="132" spans="1:11" hidden="1" x14ac:dyDescent="0.2">
      <c r="A132" t="s">
        <v>82</v>
      </c>
      <c r="B132" t="s">
        <v>160</v>
      </c>
      <c r="C132" s="1">
        <v>0.01</v>
      </c>
      <c r="D132">
        <v>1451</v>
      </c>
      <c r="E132">
        <v>0</v>
      </c>
      <c r="F132" t="s">
        <v>1</v>
      </c>
      <c r="G132">
        <v>10241</v>
      </c>
      <c r="H132" t="s">
        <v>2</v>
      </c>
      <c r="I132" t="str">
        <f>VLOOKUP(B132,[1]Sheet1!$G$2:$J$41,2,FALSE)</f>
        <v>CRA</v>
      </c>
      <c r="J132" t="str">
        <f>VLOOKUP(B132,[1]Sheet1!$G$2:$J$41,3,FALSE)</f>
        <v>U</v>
      </c>
      <c r="K132" t="str">
        <f>VLOOKUP(B132,[1]Sheet1!$G$2:$J$41,4,FALSE)</f>
        <v>M</v>
      </c>
    </row>
    <row r="133" spans="1:11" hidden="1" x14ac:dyDescent="0.2">
      <c r="A133" t="s">
        <v>23</v>
      </c>
      <c r="B133" t="s">
        <v>146</v>
      </c>
      <c r="C133" s="1">
        <v>0</v>
      </c>
      <c r="D133">
        <v>1</v>
      </c>
      <c r="E133">
        <v>0</v>
      </c>
      <c r="F133" t="s">
        <v>8</v>
      </c>
      <c r="G133">
        <v>62098</v>
      </c>
      <c r="H133" t="s">
        <v>26</v>
      </c>
      <c r="I133" t="str">
        <f>VLOOKUP(B133,[1]Sheet1!$G$2:$J$41,2,FALSE)</f>
        <v>FOR</v>
      </c>
      <c r="J133" t="str">
        <f>VLOOKUP(B133,[1]Sheet1!$G$2:$J$41,3,FALSE)</f>
        <v>U</v>
      </c>
      <c r="K133" t="str">
        <f>VLOOKUP(B133,[1]Sheet1!$G$2:$J$41,4,FALSE)</f>
        <v>M</v>
      </c>
    </row>
    <row r="134" spans="1:11" x14ac:dyDescent="0.2">
      <c r="A134" t="s">
        <v>136</v>
      </c>
      <c r="B134" t="s">
        <v>179</v>
      </c>
      <c r="C134" s="1">
        <v>0</v>
      </c>
      <c r="D134">
        <v>1</v>
      </c>
      <c r="E134">
        <v>1</v>
      </c>
      <c r="F134" t="s">
        <v>6</v>
      </c>
      <c r="G134">
        <v>648998</v>
      </c>
      <c r="H134" t="s">
        <v>24</v>
      </c>
      <c r="I134" t="str">
        <f>VLOOKUP(B134,[1]Sheet1!$G$2:$J$41,2,FALSE)</f>
        <v>CRA</v>
      </c>
      <c r="J134" t="str">
        <f>VLOOKUP(B134,[1]Sheet1!$G$2:$J$41,3,FALSE)</f>
        <v>U</v>
      </c>
      <c r="K134" t="str">
        <f>VLOOKUP(B134,[1]Sheet1!$G$2:$J$41,4,FALSE)</f>
        <v>M</v>
      </c>
    </row>
    <row r="135" spans="1:11" hidden="1" x14ac:dyDescent="0.2">
      <c r="A135" t="s">
        <v>109</v>
      </c>
      <c r="B135" t="s">
        <v>170</v>
      </c>
      <c r="C135" s="1">
        <v>0.01</v>
      </c>
      <c r="D135">
        <v>1303</v>
      </c>
      <c r="E135">
        <v>0</v>
      </c>
      <c r="F135" t="s">
        <v>1</v>
      </c>
      <c r="G135">
        <v>10241</v>
      </c>
      <c r="H135" t="s">
        <v>2</v>
      </c>
      <c r="I135" t="str">
        <f>VLOOKUP(B135,[1]Sheet1!$G$2:$J$41,2,FALSE)</f>
        <v>CRA</v>
      </c>
      <c r="J135" t="str">
        <f>VLOOKUP(B135,[1]Sheet1!$G$2:$J$41,3,FALSE)</f>
        <v>I</v>
      </c>
      <c r="K135" t="str">
        <f>VLOOKUP(B135,[1]Sheet1!$G$2:$J$41,4,FALSE)</f>
        <v>F</v>
      </c>
    </row>
    <row r="136" spans="1:11" hidden="1" x14ac:dyDescent="0.2">
      <c r="A136" t="s">
        <v>28</v>
      </c>
      <c r="B136" t="s">
        <v>147</v>
      </c>
      <c r="C136" s="1">
        <v>0</v>
      </c>
      <c r="D136">
        <v>403</v>
      </c>
      <c r="E136">
        <v>0</v>
      </c>
      <c r="F136" t="s">
        <v>3</v>
      </c>
      <c r="G136">
        <v>40070</v>
      </c>
      <c r="H136" t="s">
        <v>4</v>
      </c>
      <c r="I136" t="str">
        <f>VLOOKUP(B136,[1]Sheet1!$G$2:$J$41,2,FALSE)</f>
        <v>FOR</v>
      </c>
      <c r="J136" t="str">
        <f>VLOOKUP(B136,[1]Sheet1!$G$2:$J$41,3,FALSE)</f>
        <v>U</v>
      </c>
      <c r="K136" t="str">
        <f>VLOOKUP(B136,[1]Sheet1!$G$2:$J$41,4,FALSE)</f>
        <v>F</v>
      </c>
    </row>
    <row r="137" spans="1:11" hidden="1" x14ac:dyDescent="0.2">
      <c r="A137" t="s">
        <v>28</v>
      </c>
      <c r="B137" t="s">
        <v>147</v>
      </c>
      <c r="C137" s="1">
        <v>0</v>
      </c>
      <c r="D137">
        <v>2</v>
      </c>
      <c r="E137">
        <v>0</v>
      </c>
      <c r="F137" t="s">
        <v>8</v>
      </c>
      <c r="G137">
        <v>10260</v>
      </c>
      <c r="H137" t="s">
        <v>16</v>
      </c>
      <c r="I137" t="str">
        <f>VLOOKUP(B137,[1]Sheet1!$G$2:$J$41,2,FALSE)</f>
        <v>FOR</v>
      </c>
      <c r="J137" t="str">
        <f>VLOOKUP(B137,[1]Sheet1!$G$2:$J$41,3,FALSE)</f>
        <v>U</v>
      </c>
      <c r="K137" t="str">
        <f>VLOOKUP(B137,[1]Sheet1!$G$2:$J$41,4,FALSE)</f>
        <v>F</v>
      </c>
    </row>
    <row r="138" spans="1:11" x14ac:dyDescent="0.2">
      <c r="A138" t="s">
        <v>136</v>
      </c>
      <c r="B138" t="s">
        <v>179</v>
      </c>
      <c r="C138" s="1">
        <v>0</v>
      </c>
      <c r="D138">
        <v>1</v>
      </c>
      <c r="E138">
        <v>1</v>
      </c>
      <c r="F138" t="s">
        <v>6</v>
      </c>
      <c r="G138">
        <v>28321</v>
      </c>
      <c r="H138" t="s">
        <v>38</v>
      </c>
      <c r="I138" t="str">
        <f>VLOOKUP(B138,[1]Sheet1!$G$2:$J$41,2,FALSE)</f>
        <v>CRA</v>
      </c>
      <c r="J138" t="str">
        <f>VLOOKUP(B138,[1]Sheet1!$G$2:$J$41,3,FALSE)</f>
        <v>U</v>
      </c>
      <c r="K138" t="str">
        <f>VLOOKUP(B138,[1]Sheet1!$G$2:$J$41,4,FALSE)</f>
        <v>M</v>
      </c>
    </row>
    <row r="139" spans="1:11" x14ac:dyDescent="0.2">
      <c r="A139" t="s">
        <v>136</v>
      </c>
      <c r="B139" t="s">
        <v>179</v>
      </c>
      <c r="C139" s="1">
        <v>0</v>
      </c>
      <c r="D139">
        <v>1</v>
      </c>
      <c r="E139">
        <v>1</v>
      </c>
      <c r="F139" t="s">
        <v>6</v>
      </c>
      <c r="G139">
        <v>83191</v>
      </c>
      <c r="H139" t="s">
        <v>40</v>
      </c>
      <c r="I139" t="str">
        <f>VLOOKUP(B139,[1]Sheet1!$G$2:$J$41,2,FALSE)</f>
        <v>CRA</v>
      </c>
      <c r="J139" t="str">
        <f>VLOOKUP(B139,[1]Sheet1!$G$2:$J$41,3,FALSE)</f>
        <v>U</v>
      </c>
      <c r="K139" t="str">
        <f>VLOOKUP(B139,[1]Sheet1!$G$2:$J$41,4,FALSE)</f>
        <v>M</v>
      </c>
    </row>
    <row r="140" spans="1:11" hidden="1" x14ac:dyDescent="0.2">
      <c r="A140" t="s">
        <v>28</v>
      </c>
      <c r="B140" t="s">
        <v>147</v>
      </c>
      <c r="C140" s="1">
        <v>0</v>
      </c>
      <c r="D140">
        <v>1</v>
      </c>
      <c r="E140">
        <v>0</v>
      </c>
      <c r="F140" t="s">
        <v>8</v>
      </c>
      <c r="G140">
        <v>2733299</v>
      </c>
      <c r="H140" t="s">
        <v>29</v>
      </c>
      <c r="I140" t="str">
        <f>VLOOKUP(B140,[1]Sheet1!$G$2:$J$41,2,FALSE)</f>
        <v>FOR</v>
      </c>
      <c r="J140" t="str">
        <f>VLOOKUP(B140,[1]Sheet1!$G$2:$J$41,3,FALSE)</f>
        <v>U</v>
      </c>
      <c r="K140" t="str">
        <f>VLOOKUP(B140,[1]Sheet1!$G$2:$J$41,4,FALSE)</f>
        <v>F</v>
      </c>
    </row>
    <row r="141" spans="1:11" x14ac:dyDescent="0.2">
      <c r="A141" t="s">
        <v>137</v>
      </c>
      <c r="B141" t="s">
        <v>180</v>
      </c>
      <c r="C141" s="1">
        <v>0</v>
      </c>
      <c r="D141">
        <v>1</v>
      </c>
      <c r="E141">
        <v>1</v>
      </c>
      <c r="F141" t="s">
        <v>6</v>
      </c>
      <c r="G141">
        <v>1329402</v>
      </c>
      <c r="H141" t="s">
        <v>131</v>
      </c>
      <c r="I141" t="str">
        <f>VLOOKUP(B141,[1]Sheet1!$G$2:$J$41,2,FALSE)</f>
        <v>CRA</v>
      </c>
      <c r="J141" t="str">
        <f>VLOOKUP(B141,[1]Sheet1!$G$2:$J$41,3,FALSE)</f>
        <v>U</v>
      </c>
      <c r="K141" t="str">
        <f>VLOOKUP(B141,[1]Sheet1!$G$2:$J$41,4,FALSE)</f>
        <v>F</v>
      </c>
    </row>
    <row r="142" spans="1:11" hidden="1" x14ac:dyDescent="0.2">
      <c r="A142" t="s">
        <v>28</v>
      </c>
      <c r="B142" t="s">
        <v>147</v>
      </c>
      <c r="C142" s="1">
        <v>0</v>
      </c>
      <c r="D142">
        <v>1</v>
      </c>
      <c r="E142">
        <v>1</v>
      </c>
      <c r="F142" t="s">
        <v>14</v>
      </c>
      <c r="G142">
        <v>1680908</v>
      </c>
      <c r="H142" t="s">
        <v>31</v>
      </c>
      <c r="I142" t="str">
        <f>VLOOKUP(B142,[1]Sheet1!$G$2:$J$41,2,FALSE)</f>
        <v>FOR</v>
      </c>
      <c r="J142" t="str">
        <f>VLOOKUP(B142,[1]Sheet1!$G$2:$J$41,3,FALSE)</f>
        <v>U</v>
      </c>
      <c r="K142" t="str">
        <f>VLOOKUP(B142,[1]Sheet1!$G$2:$J$41,4,FALSE)</f>
        <v>F</v>
      </c>
    </row>
    <row r="143" spans="1:11" hidden="1" x14ac:dyDescent="0.2">
      <c r="A143" t="s">
        <v>28</v>
      </c>
      <c r="B143" t="s">
        <v>147</v>
      </c>
      <c r="C143" s="1">
        <v>0</v>
      </c>
      <c r="D143">
        <v>1</v>
      </c>
      <c r="E143">
        <v>0</v>
      </c>
      <c r="F143" t="s">
        <v>8</v>
      </c>
      <c r="G143">
        <v>10282</v>
      </c>
      <c r="H143" t="s">
        <v>32</v>
      </c>
      <c r="I143" t="str">
        <f>VLOOKUP(B143,[1]Sheet1!$G$2:$J$41,2,FALSE)</f>
        <v>FOR</v>
      </c>
      <c r="J143" t="str">
        <f>VLOOKUP(B143,[1]Sheet1!$G$2:$J$41,3,FALSE)</f>
        <v>U</v>
      </c>
      <c r="K143" t="str">
        <f>VLOOKUP(B143,[1]Sheet1!$G$2:$J$41,4,FALSE)</f>
        <v>F</v>
      </c>
    </row>
    <row r="144" spans="1:11" x14ac:dyDescent="0.2">
      <c r="A144" t="s">
        <v>143</v>
      </c>
      <c r="B144" t="s">
        <v>183</v>
      </c>
      <c r="C144" s="1">
        <v>0</v>
      </c>
      <c r="D144">
        <v>1</v>
      </c>
      <c r="E144">
        <v>1</v>
      </c>
      <c r="F144" t="s">
        <v>6</v>
      </c>
      <c r="G144">
        <v>240426</v>
      </c>
      <c r="H144" t="s">
        <v>10</v>
      </c>
      <c r="I144" t="str">
        <f>VLOOKUP(B144,[1]Sheet1!$G$2:$J$41,2,FALSE)</f>
        <v>CRA</v>
      </c>
      <c r="J144" t="str">
        <f>VLOOKUP(B144,[1]Sheet1!$G$2:$J$41,3,FALSE)</f>
        <v>I</v>
      </c>
      <c r="K144" t="str">
        <f>VLOOKUP(B144,[1]Sheet1!$G$2:$J$41,4,FALSE)</f>
        <v>M</v>
      </c>
    </row>
    <row r="145" spans="1:11" hidden="1" x14ac:dyDescent="0.2">
      <c r="A145" t="s">
        <v>85</v>
      </c>
      <c r="B145" t="s">
        <v>162</v>
      </c>
      <c r="C145" s="1">
        <v>0.01</v>
      </c>
      <c r="D145">
        <v>1235</v>
      </c>
      <c r="E145">
        <v>1</v>
      </c>
      <c r="F145" t="s">
        <v>1</v>
      </c>
      <c r="G145">
        <v>10241</v>
      </c>
      <c r="H145" t="s">
        <v>2</v>
      </c>
      <c r="I145" t="str">
        <f>VLOOKUP(B145,[1]Sheet1!$G$2:$J$41,2,FALSE)</f>
        <v>CRA</v>
      </c>
      <c r="J145" t="str">
        <f>VLOOKUP(B145,[1]Sheet1!$G$2:$J$41,3,FALSE)</f>
        <v>I</v>
      </c>
      <c r="K145" t="str">
        <f>VLOOKUP(B145,[1]Sheet1!$G$2:$J$41,4,FALSE)</f>
        <v>M</v>
      </c>
    </row>
    <row r="146" spans="1:11" hidden="1" x14ac:dyDescent="0.2">
      <c r="A146" t="s">
        <v>34</v>
      </c>
      <c r="B146" t="s">
        <v>148</v>
      </c>
      <c r="C146" s="1">
        <v>0.01</v>
      </c>
      <c r="D146">
        <v>870</v>
      </c>
      <c r="E146">
        <v>0</v>
      </c>
      <c r="F146" t="s">
        <v>3</v>
      </c>
      <c r="G146">
        <v>40070</v>
      </c>
      <c r="H146" t="s">
        <v>4</v>
      </c>
      <c r="I146" t="str">
        <f>VLOOKUP(B146,[1]Sheet1!$G$2:$J$41,2,FALSE)</f>
        <v>FOR</v>
      </c>
      <c r="J146" t="str">
        <f>VLOOKUP(B146,[1]Sheet1!$G$2:$J$41,3,FALSE)</f>
        <v>I</v>
      </c>
      <c r="K146" t="str">
        <f>VLOOKUP(B146,[1]Sheet1!$G$2:$J$41,4,FALSE)</f>
        <v>F</v>
      </c>
    </row>
    <row r="147" spans="1:11" hidden="1" x14ac:dyDescent="0.2">
      <c r="A147" t="s">
        <v>35</v>
      </c>
      <c r="B147" t="s">
        <v>148</v>
      </c>
      <c r="C147" s="1">
        <v>0</v>
      </c>
      <c r="D147">
        <v>12</v>
      </c>
      <c r="E147">
        <v>0</v>
      </c>
      <c r="F147" t="s">
        <v>8</v>
      </c>
      <c r="G147">
        <v>2733300</v>
      </c>
      <c r="H147" t="s">
        <v>9</v>
      </c>
      <c r="I147" t="str">
        <f>VLOOKUP(B147,[1]Sheet1!$G$2:$J$41,2,FALSE)</f>
        <v>FOR</v>
      </c>
      <c r="J147" t="str">
        <f>VLOOKUP(B147,[1]Sheet1!$G$2:$J$41,3,FALSE)</f>
        <v>I</v>
      </c>
      <c r="K147" t="str">
        <f>VLOOKUP(B147,[1]Sheet1!$G$2:$J$41,4,FALSE)</f>
        <v>F</v>
      </c>
    </row>
    <row r="148" spans="1:11" x14ac:dyDescent="0.2">
      <c r="A148" t="s">
        <v>143</v>
      </c>
      <c r="B148" t="s">
        <v>183</v>
      </c>
      <c r="C148" s="1">
        <v>0</v>
      </c>
      <c r="D148">
        <v>1</v>
      </c>
      <c r="E148">
        <v>1</v>
      </c>
      <c r="F148" t="s">
        <v>6</v>
      </c>
      <c r="G148">
        <v>1873698</v>
      </c>
      <c r="H148" t="s">
        <v>123</v>
      </c>
      <c r="I148" t="str">
        <f>VLOOKUP(B148,[1]Sheet1!$G$2:$J$41,2,FALSE)</f>
        <v>CRA</v>
      </c>
      <c r="J148" t="str">
        <f>VLOOKUP(B148,[1]Sheet1!$G$2:$J$41,3,FALSE)</f>
        <v>I</v>
      </c>
      <c r="K148" t="str">
        <f>VLOOKUP(B148,[1]Sheet1!$G$2:$J$41,4,FALSE)</f>
        <v>M</v>
      </c>
    </row>
    <row r="149" spans="1:11" hidden="1" x14ac:dyDescent="0.2">
      <c r="A149" t="s">
        <v>35</v>
      </c>
      <c r="B149" t="s">
        <v>148</v>
      </c>
      <c r="C149" s="1">
        <v>0</v>
      </c>
      <c r="D149">
        <v>1</v>
      </c>
      <c r="E149">
        <v>0</v>
      </c>
      <c r="F149" t="s">
        <v>8</v>
      </c>
      <c r="G149">
        <v>10257</v>
      </c>
      <c r="H149" t="s">
        <v>12</v>
      </c>
      <c r="I149" t="str">
        <f>VLOOKUP(B149,[1]Sheet1!$G$2:$J$41,2,FALSE)</f>
        <v>FOR</v>
      </c>
      <c r="J149" t="str">
        <f>VLOOKUP(B149,[1]Sheet1!$G$2:$J$41,3,FALSE)</f>
        <v>I</v>
      </c>
      <c r="K149" t="str">
        <f>VLOOKUP(B149,[1]Sheet1!$G$2:$J$41,4,FALSE)</f>
        <v>F</v>
      </c>
    </row>
    <row r="150" spans="1:11" x14ac:dyDescent="0.2">
      <c r="A150" t="s">
        <v>5</v>
      </c>
      <c r="B150" t="s">
        <v>144</v>
      </c>
      <c r="C150" s="1">
        <v>0</v>
      </c>
      <c r="D150">
        <v>1</v>
      </c>
      <c r="E150">
        <v>1</v>
      </c>
      <c r="F150" t="s">
        <v>6</v>
      </c>
      <c r="G150">
        <v>2029293</v>
      </c>
      <c r="H150" t="s">
        <v>7</v>
      </c>
      <c r="I150" t="str">
        <f>VLOOKUP(B150,[1]Sheet1!$G$2:$J$41,2,FALSE)</f>
        <v>CRA</v>
      </c>
      <c r="J150" t="str">
        <f>VLOOKUP(B150,[1]Sheet1!$G$2:$J$41,3,FALSE)</f>
        <v>U</v>
      </c>
      <c r="K150" t="str">
        <f>VLOOKUP(B150,[1]Sheet1!$G$2:$J$41,4,FALSE)</f>
        <v>M</v>
      </c>
    </row>
    <row r="151" spans="1:11" hidden="1" x14ac:dyDescent="0.2">
      <c r="A151" t="s">
        <v>35</v>
      </c>
      <c r="B151" t="s">
        <v>148</v>
      </c>
      <c r="C151" s="1">
        <v>0</v>
      </c>
      <c r="D151">
        <v>1</v>
      </c>
      <c r="E151">
        <v>1</v>
      </c>
      <c r="F151" t="s">
        <v>14</v>
      </c>
      <c r="G151">
        <v>1579460</v>
      </c>
      <c r="H151" t="s">
        <v>15</v>
      </c>
      <c r="I151" t="str">
        <f>VLOOKUP(B151,[1]Sheet1!$G$2:$J$41,2,FALSE)</f>
        <v>FOR</v>
      </c>
      <c r="J151" t="str">
        <f>VLOOKUP(B151,[1]Sheet1!$G$2:$J$41,3,FALSE)</f>
        <v>I</v>
      </c>
      <c r="K151" t="str">
        <f>VLOOKUP(B151,[1]Sheet1!$G$2:$J$41,4,FALSE)</f>
        <v>F</v>
      </c>
    </row>
    <row r="152" spans="1:11" hidden="1" x14ac:dyDescent="0.2">
      <c r="A152" t="s">
        <v>35</v>
      </c>
      <c r="B152" t="s">
        <v>148</v>
      </c>
      <c r="C152" s="1">
        <v>0</v>
      </c>
      <c r="D152">
        <v>1</v>
      </c>
      <c r="E152">
        <v>1</v>
      </c>
      <c r="F152" t="s">
        <v>8</v>
      </c>
      <c r="G152">
        <v>10242</v>
      </c>
      <c r="H152" t="s">
        <v>18</v>
      </c>
      <c r="I152" t="str">
        <f>VLOOKUP(B152,[1]Sheet1!$G$2:$J$41,2,FALSE)</f>
        <v>FOR</v>
      </c>
      <c r="J152" t="str">
        <f>VLOOKUP(B152,[1]Sheet1!$G$2:$J$41,3,FALSE)</f>
        <v>I</v>
      </c>
      <c r="K152" t="str">
        <f>VLOOKUP(B152,[1]Sheet1!$G$2:$J$41,4,FALSE)</f>
        <v>F</v>
      </c>
    </row>
    <row r="153" spans="1:11" hidden="1" x14ac:dyDescent="0.2">
      <c r="A153" t="s">
        <v>35</v>
      </c>
      <c r="B153" t="s">
        <v>148</v>
      </c>
      <c r="C153" s="1">
        <v>0</v>
      </c>
      <c r="D153">
        <v>1</v>
      </c>
      <c r="E153">
        <v>0</v>
      </c>
      <c r="F153" t="s">
        <v>8</v>
      </c>
      <c r="G153">
        <v>2733297</v>
      </c>
      <c r="H153" t="s">
        <v>36</v>
      </c>
      <c r="I153" t="str">
        <f>VLOOKUP(B153,[1]Sheet1!$G$2:$J$41,2,FALSE)</f>
        <v>FOR</v>
      </c>
      <c r="J153" t="str">
        <f>VLOOKUP(B153,[1]Sheet1!$G$2:$J$41,3,FALSE)</f>
        <v>I</v>
      </c>
      <c r="K153" t="str">
        <f>VLOOKUP(B153,[1]Sheet1!$G$2:$J$41,4,FALSE)</f>
        <v>F</v>
      </c>
    </row>
    <row r="154" spans="1:11" hidden="1" x14ac:dyDescent="0.2">
      <c r="A154" t="s">
        <v>88</v>
      </c>
      <c r="B154" t="s">
        <v>176</v>
      </c>
      <c r="C154" s="1">
        <v>0.01</v>
      </c>
      <c r="D154">
        <v>1193</v>
      </c>
      <c r="E154">
        <v>1</v>
      </c>
      <c r="F154" t="s">
        <v>1</v>
      </c>
      <c r="G154">
        <v>10241</v>
      </c>
      <c r="H154" t="s">
        <v>2</v>
      </c>
      <c r="I154" t="str">
        <f>VLOOKUP(B154,[1]Sheet1!$G$2:$J$41,2,FALSE)</f>
        <v>FOR</v>
      </c>
      <c r="J154" t="str">
        <f>VLOOKUP(B154,[1]Sheet1!$G$2:$J$41,3,FALSE)</f>
        <v>U</v>
      </c>
      <c r="K154" t="str">
        <f>VLOOKUP(B154,[1]Sheet1!$G$2:$J$41,4,FALSE)</f>
        <v>F</v>
      </c>
    </row>
    <row r="155" spans="1:11" hidden="1" x14ac:dyDescent="0.2">
      <c r="A155" t="s">
        <v>35</v>
      </c>
      <c r="B155" t="s">
        <v>148</v>
      </c>
      <c r="C155" s="1">
        <v>0</v>
      </c>
      <c r="D155">
        <v>1</v>
      </c>
      <c r="E155">
        <v>0</v>
      </c>
      <c r="F155" t="s">
        <v>8</v>
      </c>
      <c r="G155">
        <v>10286</v>
      </c>
      <c r="H155" t="s">
        <v>37</v>
      </c>
      <c r="I155" t="str">
        <f>VLOOKUP(B155,[1]Sheet1!$G$2:$J$41,2,FALSE)</f>
        <v>FOR</v>
      </c>
      <c r="J155" t="str">
        <f>VLOOKUP(B155,[1]Sheet1!$G$2:$J$41,3,FALSE)</f>
        <v>I</v>
      </c>
      <c r="K155" t="str">
        <f>VLOOKUP(B155,[1]Sheet1!$G$2:$J$41,4,FALSE)</f>
        <v>F</v>
      </c>
    </row>
    <row r="156" spans="1:11" x14ac:dyDescent="0.2">
      <c r="A156" t="s">
        <v>5</v>
      </c>
      <c r="B156" t="s">
        <v>144</v>
      </c>
      <c r="C156" s="1">
        <v>0</v>
      </c>
      <c r="D156">
        <v>1</v>
      </c>
      <c r="E156">
        <v>1</v>
      </c>
      <c r="F156" t="s">
        <v>6</v>
      </c>
      <c r="G156">
        <v>10264</v>
      </c>
      <c r="H156" t="s">
        <v>17</v>
      </c>
      <c r="I156" t="str">
        <f>VLOOKUP(B156,[1]Sheet1!$G$2:$J$41,2,FALSE)</f>
        <v>CRA</v>
      </c>
      <c r="J156" t="str">
        <f>VLOOKUP(B156,[1]Sheet1!$G$2:$J$41,3,FALSE)</f>
        <v>U</v>
      </c>
      <c r="K156" t="str">
        <f>VLOOKUP(B156,[1]Sheet1!$G$2:$J$41,4,FALSE)</f>
        <v>M</v>
      </c>
    </row>
    <row r="157" spans="1:11" hidden="1" x14ac:dyDescent="0.2">
      <c r="A157" t="s">
        <v>35</v>
      </c>
      <c r="B157" t="s">
        <v>148</v>
      </c>
      <c r="C157" s="1">
        <v>0</v>
      </c>
      <c r="D157">
        <v>1</v>
      </c>
      <c r="E157">
        <v>0</v>
      </c>
      <c r="F157" t="s">
        <v>8</v>
      </c>
      <c r="G157">
        <v>2733302</v>
      </c>
      <c r="H157" t="s">
        <v>39</v>
      </c>
      <c r="I157" t="str">
        <f>VLOOKUP(B157,[1]Sheet1!$G$2:$J$41,2,FALSE)</f>
        <v>FOR</v>
      </c>
      <c r="J157" t="str">
        <f>VLOOKUP(B157,[1]Sheet1!$G$2:$J$41,3,FALSE)</f>
        <v>I</v>
      </c>
      <c r="K157" t="str">
        <f>VLOOKUP(B157,[1]Sheet1!$G$2:$J$41,4,FALSE)</f>
        <v>F</v>
      </c>
    </row>
    <row r="158" spans="1:11" x14ac:dyDescent="0.2">
      <c r="A158" t="s">
        <v>20</v>
      </c>
      <c r="B158" t="s">
        <v>145</v>
      </c>
      <c r="C158" s="1">
        <v>0</v>
      </c>
      <c r="D158">
        <v>1</v>
      </c>
      <c r="E158">
        <v>1</v>
      </c>
      <c r="F158" t="s">
        <v>6</v>
      </c>
      <c r="G158">
        <v>10264</v>
      </c>
      <c r="H158" t="s">
        <v>17</v>
      </c>
      <c r="I158" t="str">
        <f>VLOOKUP(B158,[1]Sheet1!$G$2:$J$41,2,FALSE)</f>
        <v>CRA</v>
      </c>
      <c r="J158" t="str">
        <f>VLOOKUP(B158,[1]Sheet1!$G$2:$J$41,3,FALSE)</f>
        <v>U</v>
      </c>
      <c r="K158" t="str">
        <f>VLOOKUP(B158,[1]Sheet1!$G$2:$J$41,4,FALSE)</f>
        <v>M</v>
      </c>
    </row>
    <row r="159" spans="1:11" hidden="1" x14ac:dyDescent="0.2">
      <c r="A159" t="s">
        <v>52</v>
      </c>
      <c r="B159" t="s">
        <v>151</v>
      </c>
      <c r="C159" s="1">
        <v>0.01</v>
      </c>
      <c r="D159">
        <v>1145</v>
      </c>
      <c r="E159">
        <v>0</v>
      </c>
      <c r="F159" t="s">
        <v>1</v>
      </c>
      <c r="G159">
        <v>10241</v>
      </c>
      <c r="H159" t="s">
        <v>2</v>
      </c>
      <c r="I159" t="str">
        <f>VLOOKUP(B159,[1]Sheet1!$G$2:$J$41,2,FALSE)</f>
        <v>FOR</v>
      </c>
      <c r="J159" t="str">
        <f>VLOOKUP(B159,[1]Sheet1!$G$2:$J$41,3,FALSE)</f>
        <v>I</v>
      </c>
      <c r="K159" t="str">
        <f>VLOOKUP(B159,[1]Sheet1!$G$2:$J$41,4,FALSE)</f>
        <v>M</v>
      </c>
    </row>
    <row r="160" spans="1:11" hidden="1" x14ac:dyDescent="0.2">
      <c r="A160" t="s">
        <v>41</v>
      </c>
      <c r="B160" t="s">
        <v>149</v>
      </c>
      <c r="C160" s="1">
        <v>0.02</v>
      </c>
      <c r="D160">
        <v>1116</v>
      </c>
      <c r="E160">
        <v>0</v>
      </c>
      <c r="F160" t="s">
        <v>3</v>
      </c>
      <c r="G160">
        <v>40070</v>
      </c>
      <c r="H160" t="s">
        <v>4</v>
      </c>
      <c r="I160" t="str">
        <f>VLOOKUP(B160,[1]Sheet1!$G$2:$J$41,2,FALSE)</f>
        <v>FOR</v>
      </c>
      <c r="J160" t="str">
        <f>VLOOKUP(B160,[1]Sheet1!$G$2:$J$41,3,FALSE)</f>
        <v>U</v>
      </c>
      <c r="K160" t="str">
        <f>VLOOKUP(B160,[1]Sheet1!$G$2:$J$41,4,FALSE)</f>
        <v>M</v>
      </c>
    </row>
    <row r="161" spans="1:11" hidden="1" x14ac:dyDescent="0.2">
      <c r="A161" t="s">
        <v>42</v>
      </c>
      <c r="B161" t="s">
        <v>149</v>
      </c>
      <c r="C161" s="1">
        <v>0</v>
      </c>
      <c r="D161">
        <v>1</v>
      </c>
      <c r="E161">
        <v>0</v>
      </c>
      <c r="F161" t="s">
        <v>8</v>
      </c>
      <c r="G161">
        <v>10260</v>
      </c>
      <c r="H161" t="s">
        <v>16</v>
      </c>
      <c r="I161" t="str">
        <f>VLOOKUP(B161,[1]Sheet1!$G$2:$J$41,2,FALSE)</f>
        <v>FOR</v>
      </c>
      <c r="J161" t="str">
        <f>VLOOKUP(B161,[1]Sheet1!$G$2:$J$41,3,FALSE)</f>
        <v>U</v>
      </c>
      <c r="K161" t="str">
        <f>VLOOKUP(B161,[1]Sheet1!$G$2:$J$41,4,FALSE)</f>
        <v>M</v>
      </c>
    </row>
    <row r="162" spans="1:11" x14ac:dyDescent="0.2">
      <c r="A162" t="s">
        <v>23</v>
      </c>
      <c r="B162" t="s">
        <v>146</v>
      </c>
      <c r="C162" s="1">
        <v>0</v>
      </c>
      <c r="D162">
        <v>1</v>
      </c>
      <c r="E162">
        <v>1</v>
      </c>
      <c r="F162" t="s">
        <v>6</v>
      </c>
      <c r="G162">
        <v>648998</v>
      </c>
      <c r="H162" t="s">
        <v>24</v>
      </c>
      <c r="I162" t="str">
        <f>VLOOKUP(B162,[1]Sheet1!$G$2:$J$41,2,FALSE)</f>
        <v>FOR</v>
      </c>
      <c r="J162" t="str">
        <f>VLOOKUP(B162,[1]Sheet1!$G$2:$J$41,3,FALSE)</f>
        <v>U</v>
      </c>
      <c r="K162" t="str">
        <f>VLOOKUP(B162,[1]Sheet1!$G$2:$J$41,4,FALSE)</f>
        <v>M</v>
      </c>
    </row>
    <row r="163" spans="1:11" hidden="1" x14ac:dyDescent="0.2">
      <c r="A163" t="s">
        <v>42</v>
      </c>
      <c r="B163" t="s">
        <v>149</v>
      </c>
      <c r="C163" s="1">
        <v>0</v>
      </c>
      <c r="D163">
        <v>1</v>
      </c>
      <c r="E163">
        <v>0</v>
      </c>
      <c r="F163" t="s">
        <v>8</v>
      </c>
      <c r="G163">
        <v>10242</v>
      </c>
      <c r="H163" t="s">
        <v>18</v>
      </c>
      <c r="I163" t="str">
        <f>VLOOKUP(B163,[1]Sheet1!$G$2:$J$41,2,FALSE)</f>
        <v>FOR</v>
      </c>
      <c r="J163" t="str">
        <f>VLOOKUP(B163,[1]Sheet1!$G$2:$J$41,3,FALSE)</f>
        <v>U</v>
      </c>
      <c r="K163" t="str">
        <f>VLOOKUP(B163,[1]Sheet1!$G$2:$J$41,4,FALSE)</f>
        <v>M</v>
      </c>
    </row>
    <row r="164" spans="1:11" x14ac:dyDescent="0.2">
      <c r="A164" t="s">
        <v>23</v>
      </c>
      <c r="B164" t="s">
        <v>146</v>
      </c>
      <c r="C164" s="1">
        <v>0</v>
      </c>
      <c r="D164">
        <v>1</v>
      </c>
      <c r="E164">
        <v>1</v>
      </c>
      <c r="F164" t="s">
        <v>6</v>
      </c>
      <c r="G164">
        <v>62099</v>
      </c>
      <c r="H164" t="s">
        <v>27</v>
      </c>
      <c r="I164" t="str">
        <f>VLOOKUP(B164,[1]Sheet1!$G$2:$J$41,2,FALSE)</f>
        <v>FOR</v>
      </c>
      <c r="J164" t="str">
        <f>VLOOKUP(B164,[1]Sheet1!$G$2:$J$41,3,FALSE)</f>
        <v>U</v>
      </c>
      <c r="K164" t="str">
        <f>VLOOKUP(B164,[1]Sheet1!$G$2:$J$41,4,FALSE)</f>
        <v>M</v>
      </c>
    </row>
    <row r="165" spans="1:11" hidden="1" x14ac:dyDescent="0.2">
      <c r="A165" t="s">
        <v>42</v>
      </c>
      <c r="B165" t="s">
        <v>149</v>
      </c>
      <c r="C165" s="1">
        <v>0</v>
      </c>
      <c r="D165">
        <v>1</v>
      </c>
      <c r="E165">
        <v>0</v>
      </c>
      <c r="F165" t="s">
        <v>8</v>
      </c>
      <c r="G165">
        <v>1285599</v>
      </c>
      <c r="H165" t="s">
        <v>44</v>
      </c>
      <c r="I165" t="str">
        <f>VLOOKUP(B165,[1]Sheet1!$G$2:$J$41,2,FALSE)</f>
        <v>FOR</v>
      </c>
      <c r="J165" t="str">
        <f>VLOOKUP(B165,[1]Sheet1!$G$2:$J$41,3,FALSE)</f>
        <v>U</v>
      </c>
      <c r="K165" t="str">
        <f>VLOOKUP(B165,[1]Sheet1!$G$2:$J$41,4,FALSE)</f>
        <v>M</v>
      </c>
    </row>
    <row r="166" spans="1:11" x14ac:dyDescent="0.2">
      <c r="A166" t="s">
        <v>28</v>
      </c>
      <c r="B166" t="s">
        <v>147</v>
      </c>
      <c r="C166" s="1">
        <v>0</v>
      </c>
      <c r="D166">
        <v>1</v>
      </c>
      <c r="E166">
        <v>1</v>
      </c>
      <c r="F166" t="s">
        <v>6</v>
      </c>
      <c r="G166">
        <v>336486</v>
      </c>
      <c r="H166" t="s">
        <v>21</v>
      </c>
      <c r="I166" t="str">
        <f>VLOOKUP(B166,[1]Sheet1!$G$2:$J$41,2,FALSE)</f>
        <v>FOR</v>
      </c>
      <c r="J166" t="str">
        <f>VLOOKUP(B166,[1]Sheet1!$G$2:$J$41,3,FALSE)</f>
        <v>U</v>
      </c>
      <c r="K166" t="str">
        <f>VLOOKUP(B166,[1]Sheet1!$G$2:$J$41,4,FALSE)</f>
        <v>F</v>
      </c>
    </row>
    <row r="167" spans="1:11" hidden="1" x14ac:dyDescent="0.2">
      <c r="A167" t="s">
        <v>41</v>
      </c>
      <c r="B167" t="s">
        <v>149</v>
      </c>
      <c r="C167" s="1">
        <v>0.02</v>
      </c>
      <c r="D167">
        <v>1119</v>
      </c>
      <c r="E167">
        <v>0</v>
      </c>
      <c r="F167" t="s">
        <v>1</v>
      </c>
      <c r="G167">
        <v>10241</v>
      </c>
      <c r="H167" t="s">
        <v>2</v>
      </c>
      <c r="I167" t="str">
        <f>VLOOKUP(B167,[1]Sheet1!$G$2:$J$41,2,FALSE)</f>
        <v>FOR</v>
      </c>
      <c r="J167" t="str">
        <f>VLOOKUP(B167,[1]Sheet1!$G$2:$J$41,3,FALSE)</f>
        <v>U</v>
      </c>
      <c r="K167" t="str">
        <f>VLOOKUP(B167,[1]Sheet1!$G$2:$J$41,4,FALSE)</f>
        <v>M</v>
      </c>
    </row>
    <row r="168" spans="1:11" hidden="1" x14ac:dyDescent="0.2">
      <c r="A168" t="s">
        <v>42</v>
      </c>
      <c r="B168" t="s">
        <v>149</v>
      </c>
      <c r="C168" s="1">
        <v>0</v>
      </c>
      <c r="D168">
        <v>1</v>
      </c>
      <c r="E168">
        <v>0</v>
      </c>
      <c r="F168" t="s">
        <v>8</v>
      </c>
      <c r="G168">
        <v>10286</v>
      </c>
      <c r="H168" t="s">
        <v>37</v>
      </c>
      <c r="I168" t="str">
        <f>VLOOKUP(B168,[1]Sheet1!$G$2:$J$41,2,FALSE)</f>
        <v>FOR</v>
      </c>
      <c r="J168" t="str">
        <f>VLOOKUP(B168,[1]Sheet1!$G$2:$J$41,3,FALSE)</f>
        <v>U</v>
      </c>
      <c r="K168" t="str">
        <f>VLOOKUP(B168,[1]Sheet1!$G$2:$J$41,4,FALSE)</f>
        <v>M</v>
      </c>
    </row>
    <row r="169" spans="1:11" x14ac:dyDescent="0.2">
      <c r="A169" t="s">
        <v>28</v>
      </c>
      <c r="B169" t="s">
        <v>147</v>
      </c>
      <c r="C169" s="1">
        <v>0</v>
      </c>
      <c r="D169">
        <v>1</v>
      </c>
      <c r="E169">
        <v>1</v>
      </c>
      <c r="F169" t="s">
        <v>6</v>
      </c>
      <c r="G169">
        <v>648998</v>
      </c>
      <c r="H169" t="s">
        <v>24</v>
      </c>
      <c r="I169" t="str">
        <f>VLOOKUP(B169,[1]Sheet1!$G$2:$J$41,2,FALSE)</f>
        <v>FOR</v>
      </c>
      <c r="J169" t="str">
        <f>VLOOKUP(B169,[1]Sheet1!$G$2:$J$41,3,FALSE)</f>
        <v>U</v>
      </c>
      <c r="K169" t="str">
        <f>VLOOKUP(B169,[1]Sheet1!$G$2:$J$41,4,FALSE)</f>
        <v>F</v>
      </c>
    </row>
    <row r="170" spans="1:11" hidden="1" x14ac:dyDescent="0.2">
      <c r="A170" t="s">
        <v>42</v>
      </c>
      <c r="B170" t="s">
        <v>149</v>
      </c>
      <c r="C170" s="1">
        <v>0</v>
      </c>
      <c r="D170">
        <v>1</v>
      </c>
      <c r="E170">
        <v>0</v>
      </c>
      <c r="F170" t="s">
        <v>8</v>
      </c>
      <c r="G170">
        <v>2733302</v>
      </c>
      <c r="H170" t="s">
        <v>39</v>
      </c>
      <c r="I170" t="str">
        <f>VLOOKUP(B170,[1]Sheet1!$G$2:$J$41,2,FALSE)</f>
        <v>FOR</v>
      </c>
      <c r="J170" t="str">
        <f>VLOOKUP(B170,[1]Sheet1!$G$2:$J$41,3,FALSE)</f>
        <v>U</v>
      </c>
      <c r="K170" t="str">
        <f>VLOOKUP(B170,[1]Sheet1!$G$2:$J$41,4,FALSE)</f>
        <v>M</v>
      </c>
    </row>
    <row r="171" spans="1:11" x14ac:dyDescent="0.2">
      <c r="A171" t="s">
        <v>35</v>
      </c>
      <c r="B171" t="s">
        <v>148</v>
      </c>
      <c r="C171" s="1">
        <v>0</v>
      </c>
      <c r="D171">
        <v>1</v>
      </c>
      <c r="E171">
        <v>1</v>
      </c>
      <c r="F171" t="s">
        <v>6</v>
      </c>
      <c r="G171">
        <v>28321</v>
      </c>
      <c r="H171" t="s">
        <v>38</v>
      </c>
      <c r="I171" t="str">
        <f>VLOOKUP(B171,[1]Sheet1!$G$2:$J$41,2,FALSE)</f>
        <v>FOR</v>
      </c>
      <c r="J171" t="str">
        <f>VLOOKUP(B171,[1]Sheet1!$G$2:$J$41,3,FALSE)</f>
        <v>I</v>
      </c>
      <c r="K171" t="str">
        <f>VLOOKUP(B171,[1]Sheet1!$G$2:$J$41,4,FALSE)</f>
        <v>F</v>
      </c>
    </row>
    <row r="172" spans="1:11" hidden="1" x14ac:dyDescent="0.2">
      <c r="A172" t="s">
        <v>97</v>
      </c>
      <c r="B172" t="s">
        <v>165</v>
      </c>
      <c r="C172" s="1">
        <v>0.01</v>
      </c>
      <c r="D172">
        <v>990</v>
      </c>
      <c r="E172">
        <v>0</v>
      </c>
      <c r="F172" t="s">
        <v>1</v>
      </c>
      <c r="G172">
        <v>10241</v>
      </c>
      <c r="H172" t="s">
        <v>2</v>
      </c>
      <c r="I172" t="str">
        <f>VLOOKUP(B172,[1]Sheet1!$G$2:$J$41,2,FALSE)</f>
        <v>FOR</v>
      </c>
      <c r="J172" t="str">
        <f>VLOOKUP(B172,[1]Sheet1!$G$2:$J$41,3,FALSE)</f>
        <v>I</v>
      </c>
      <c r="K172" t="str">
        <f>VLOOKUP(B172,[1]Sheet1!$G$2:$J$41,4,FALSE)</f>
        <v>F</v>
      </c>
    </row>
    <row r="173" spans="1:11" hidden="1" x14ac:dyDescent="0.2">
      <c r="A173" t="s">
        <v>46</v>
      </c>
      <c r="B173" t="s">
        <v>150</v>
      </c>
      <c r="C173" s="1">
        <v>0.03</v>
      </c>
      <c r="D173">
        <v>2263</v>
      </c>
      <c r="E173">
        <v>0</v>
      </c>
      <c r="F173" t="s">
        <v>3</v>
      </c>
      <c r="G173">
        <v>40070</v>
      </c>
      <c r="H173" t="s">
        <v>4</v>
      </c>
      <c r="I173" t="str">
        <f>VLOOKUP(B173,[1]Sheet1!$G$2:$J$41,2,FALSE)</f>
        <v>CRA</v>
      </c>
      <c r="J173" t="str">
        <f>VLOOKUP(B173,[1]Sheet1!$G$2:$J$41,3,FALSE)</f>
        <v>I</v>
      </c>
      <c r="K173" t="str">
        <f>VLOOKUP(B173,[1]Sheet1!$G$2:$J$41,4,FALSE)</f>
        <v>M</v>
      </c>
    </row>
    <row r="174" spans="1:11" hidden="1" x14ac:dyDescent="0.2">
      <c r="A174" t="s">
        <v>47</v>
      </c>
      <c r="B174" t="s">
        <v>150</v>
      </c>
      <c r="C174" s="1">
        <v>0</v>
      </c>
      <c r="D174">
        <v>5</v>
      </c>
      <c r="E174">
        <v>2</v>
      </c>
      <c r="F174" t="s">
        <v>8</v>
      </c>
      <c r="G174">
        <v>2005509</v>
      </c>
      <c r="H174" t="s">
        <v>48</v>
      </c>
      <c r="I174" t="str">
        <f>VLOOKUP(B174,[1]Sheet1!$G$2:$J$41,2,FALSE)</f>
        <v>CRA</v>
      </c>
      <c r="J174" t="str">
        <f>VLOOKUP(B174,[1]Sheet1!$G$2:$J$41,3,FALSE)</f>
        <v>I</v>
      </c>
      <c r="K174" t="str">
        <f>VLOOKUP(B174,[1]Sheet1!$G$2:$J$41,4,FALSE)</f>
        <v>M</v>
      </c>
    </row>
    <row r="175" spans="1:11" x14ac:dyDescent="0.2">
      <c r="A175" t="s">
        <v>35</v>
      </c>
      <c r="B175" t="s">
        <v>148</v>
      </c>
      <c r="C175" s="1">
        <v>0</v>
      </c>
      <c r="D175">
        <v>1</v>
      </c>
      <c r="E175">
        <v>1</v>
      </c>
      <c r="F175" t="s">
        <v>6</v>
      </c>
      <c r="G175">
        <v>83191</v>
      </c>
      <c r="H175" t="s">
        <v>40</v>
      </c>
      <c r="I175" t="str">
        <f>VLOOKUP(B175,[1]Sheet1!$G$2:$J$41,2,FALSE)</f>
        <v>FOR</v>
      </c>
      <c r="J175" t="str">
        <f>VLOOKUP(B175,[1]Sheet1!$G$2:$J$41,3,FALSE)</f>
        <v>I</v>
      </c>
      <c r="K175" t="str">
        <f>VLOOKUP(B175,[1]Sheet1!$G$2:$J$41,4,FALSE)</f>
        <v>F</v>
      </c>
    </row>
    <row r="176" spans="1:11" hidden="1" x14ac:dyDescent="0.2">
      <c r="A176" t="s">
        <v>47</v>
      </c>
      <c r="B176" t="s">
        <v>150</v>
      </c>
      <c r="C176" s="1">
        <v>0</v>
      </c>
      <c r="D176">
        <v>2</v>
      </c>
      <c r="E176">
        <v>0</v>
      </c>
      <c r="F176" t="s">
        <v>8</v>
      </c>
      <c r="G176">
        <v>10260</v>
      </c>
      <c r="H176" t="s">
        <v>16</v>
      </c>
      <c r="I176" t="str">
        <f>VLOOKUP(B176,[1]Sheet1!$G$2:$J$41,2,FALSE)</f>
        <v>CRA</v>
      </c>
      <c r="J176" t="str">
        <f>VLOOKUP(B176,[1]Sheet1!$G$2:$J$41,3,FALSE)</f>
        <v>I</v>
      </c>
      <c r="K176" t="str">
        <f>VLOOKUP(B176,[1]Sheet1!$G$2:$J$41,4,FALSE)</f>
        <v>M</v>
      </c>
    </row>
    <row r="177" spans="1:11" x14ac:dyDescent="0.2">
      <c r="A177" t="s">
        <v>42</v>
      </c>
      <c r="B177" t="s">
        <v>149</v>
      </c>
      <c r="C177" s="1">
        <v>0</v>
      </c>
      <c r="D177">
        <v>1</v>
      </c>
      <c r="E177">
        <v>1</v>
      </c>
      <c r="F177" t="s">
        <v>6</v>
      </c>
      <c r="G177">
        <v>336486</v>
      </c>
      <c r="H177" t="s">
        <v>21</v>
      </c>
      <c r="I177" t="str">
        <f>VLOOKUP(B177,[1]Sheet1!$G$2:$J$41,2,FALSE)</f>
        <v>FOR</v>
      </c>
      <c r="J177" t="str">
        <f>VLOOKUP(B177,[1]Sheet1!$G$2:$J$41,3,FALSE)</f>
        <v>U</v>
      </c>
      <c r="K177" t="str">
        <f>VLOOKUP(B177,[1]Sheet1!$G$2:$J$41,4,FALSE)</f>
        <v>M</v>
      </c>
    </row>
    <row r="178" spans="1:11" hidden="1" x14ac:dyDescent="0.2">
      <c r="A178" t="s">
        <v>47</v>
      </c>
      <c r="B178" t="s">
        <v>150</v>
      </c>
      <c r="C178" s="1">
        <v>0</v>
      </c>
      <c r="D178">
        <v>2</v>
      </c>
      <c r="E178">
        <v>0</v>
      </c>
      <c r="F178" t="s">
        <v>8</v>
      </c>
      <c r="G178">
        <v>2733300</v>
      </c>
      <c r="H178" t="s">
        <v>9</v>
      </c>
      <c r="I178" t="str">
        <f>VLOOKUP(B178,[1]Sheet1!$G$2:$J$41,2,FALSE)</f>
        <v>CRA</v>
      </c>
      <c r="J178" t="str">
        <f>VLOOKUP(B178,[1]Sheet1!$G$2:$J$41,3,FALSE)</f>
        <v>I</v>
      </c>
      <c r="K178" t="str">
        <f>VLOOKUP(B178,[1]Sheet1!$G$2:$J$41,4,FALSE)</f>
        <v>M</v>
      </c>
    </row>
    <row r="179" spans="1:11" x14ac:dyDescent="0.2">
      <c r="A179" t="s">
        <v>42</v>
      </c>
      <c r="B179" t="s">
        <v>149</v>
      </c>
      <c r="C179" s="1">
        <v>0</v>
      </c>
      <c r="D179">
        <v>1</v>
      </c>
      <c r="E179">
        <v>1</v>
      </c>
      <c r="F179" t="s">
        <v>6</v>
      </c>
      <c r="G179">
        <v>10243</v>
      </c>
      <c r="H179" t="s">
        <v>43</v>
      </c>
      <c r="I179" t="str">
        <f>VLOOKUP(B179,[1]Sheet1!$G$2:$J$41,2,FALSE)</f>
        <v>FOR</v>
      </c>
      <c r="J179" t="str">
        <f>VLOOKUP(B179,[1]Sheet1!$G$2:$J$41,3,FALSE)</f>
        <v>U</v>
      </c>
      <c r="K179" t="str">
        <f>VLOOKUP(B179,[1]Sheet1!$G$2:$J$41,4,FALSE)</f>
        <v>M</v>
      </c>
    </row>
    <row r="180" spans="1:11" hidden="1" x14ac:dyDescent="0.2">
      <c r="A180" t="s">
        <v>68</v>
      </c>
      <c r="B180" t="s">
        <v>156</v>
      </c>
      <c r="C180" s="1">
        <v>0.01</v>
      </c>
      <c r="D180">
        <v>939</v>
      </c>
      <c r="E180">
        <v>0</v>
      </c>
      <c r="F180" t="s">
        <v>1</v>
      </c>
      <c r="G180">
        <v>10241</v>
      </c>
      <c r="H180" t="s">
        <v>2</v>
      </c>
      <c r="I180" t="str">
        <f>VLOOKUP(B180,[1]Sheet1!$G$2:$J$41,2,FALSE)</f>
        <v>CRA</v>
      </c>
      <c r="J180" t="str">
        <f>VLOOKUP(B180,[1]Sheet1!$G$2:$J$41,3,FALSE)</f>
        <v>U</v>
      </c>
      <c r="K180" t="str">
        <f>VLOOKUP(B180,[1]Sheet1!$G$2:$J$41,4,FALSE)</f>
        <v>M</v>
      </c>
    </row>
    <row r="181" spans="1:11" hidden="1" x14ac:dyDescent="0.2">
      <c r="A181" t="s">
        <v>47</v>
      </c>
      <c r="B181" t="s">
        <v>150</v>
      </c>
      <c r="C181" s="1">
        <v>0</v>
      </c>
      <c r="D181">
        <v>3</v>
      </c>
      <c r="E181">
        <v>0</v>
      </c>
      <c r="F181" t="s">
        <v>8</v>
      </c>
      <c r="G181">
        <v>10286</v>
      </c>
      <c r="H181" t="s">
        <v>37</v>
      </c>
      <c r="I181" t="str">
        <f>VLOOKUP(B181,[1]Sheet1!$G$2:$J$41,2,FALSE)</f>
        <v>CRA</v>
      </c>
      <c r="J181" t="str">
        <f>VLOOKUP(B181,[1]Sheet1!$G$2:$J$41,3,FALSE)</f>
        <v>I</v>
      </c>
      <c r="K181" t="str">
        <f>VLOOKUP(B181,[1]Sheet1!$G$2:$J$41,4,FALSE)</f>
        <v>M</v>
      </c>
    </row>
    <row r="182" spans="1:11" x14ac:dyDescent="0.2">
      <c r="A182" t="s">
        <v>42</v>
      </c>
      <c r="B182" t="s">
        <v>149</v>
      </c>
      <c r="C182" s="1">
        <v>0</v>
      </c>
      <c r="D182">
        <v>1</v>
      </c>
      <c r="E182">
        <v>1</v>
      </c>
      <c r="F182" t="s">
        <v>6</v>
      </c>
      <c r="G182">
        <v>1285600</v>
      </c>
      <c r="H182" t="s">
        <v>45</v>
      </c>
      <c r="I182" t="str">
        <f>VLOOKUP(B182,[1]Sheet1!$G$2:$J$41,2,FALSE)</f>
        <v>FOR</v>
      </c>
      <c r="J182" t="str">
        <f>VLOOKUP(B182,[1]Sheet1!$G$2:$J$41,3,FALSE)</f>
        <v>U</v>
      </c>
      <c r="K182" t="str">
        <f>VLOOKUP(B182,[1]Sheet1!$G$2:$J$41,4,FALSE)</f>
        <v>M</v>
      </c>
    </row>
    <row r="183" spans="1:11" hidden="1" x14ac:dyDescent="0.2">
      <c r="A183" t="s">
        <v>47</v>
      </c>
      <c r="B183" t="s">
        <v>150</v>
      </c>
      <c r="C183" s="1">
        <v>0</v>
      </c>
      <c r="D183">
        <v>3</v>
      </c>
      <c r="E183">
        <v>3</v>
      </c>
      <c r="F183" t="s">
        <v>14</v>
      </c>
      <c r="G183">
        <v>1293540</v>
      </c>
      <c r="H183" t="s">
        <v>51</v>
      </c>
      <c r="I183" t="str">
        <f>VLOOKUP(B183,[1]Sheet1!$G$2:$J$41,2,FALSE)</f>
        <v>CRA</v>
      </c>
      <c r="J183" t="str">
        <f>VLOOKUP(B183,[1]Sheet1!$G$2:$J$41,3,FALSE)</f>
        <v>I</v>
      </c>
      <c r="K183" t="str">
        <f>VLOOKUP(B183,[1]Sheet1!$G$2:$J$41,4,FALSE)</f>
        <v>M</v>
      </c>
    </row>
    <row r="184" spans="1:11" hidden="1" x14ac:dyDescent="0.2">
      <c r="A184" t="s">
        <v>34</v>
      </c>
      <c r="B184" t="s">
        <v>148</v>
      </c>
      <c r="C184" s="1">
        <v>0.01</v>
      </c>
      <c r="D184">
        <v>885</v>
      </c>
      <c r="E184">
        <v>0</v>
      </c>
      <c r="F184" t="s">
        <v>1</v>
      </c>
      <c r="G184">
        <v>10241</v>
      </c>
      <c r="H184" t="s">
        <v>2</v>
      </c>
      <c r="I184" t="str">
        <f>VLOOKUP(B184,[1]Sheet1!$G$2:$J$41,2,FALSE)</f>
        <v>FOR</v>
      </c>
      <c r="J184" t="str">
        <f>VLOOKUP(B184,[1]Sheet1!$G$2:$J$41,3,FALSE)</f>
        <v>I</v>
      </c>
      <c r="K184" t="str">
        <f>VLOOKUP(B184,[1]Sheet1!$G$2:$J$41,4,FALSE)</f>
        <v>F</v>
      </c>
    </row>
    <row r="185" spans="1:11" hidden="1" x14ac:dyDescent="0.2">
      <c r="A185" t="s">
        <v>52</v>
      </c>
      <c r="B185" t="s">
        <v>151</v>
      </c>
      <c r="C185" s="1">
        <v>0.01</v>
      </c>
      <c r="D185">
        <v>1139</v>
      </c>
      <c r="E185">
        <v>0</v>
      </c>
      <c r="F185" t="s">
        <v>3</v>
      </c>
      <c r="G185">
        <v>40070</v>
      </c>
      <c r="H185" t="s">
        <v>4</v>
      </c>
      <c r="I185" t="str">
        <f>VLOOKUP(B185,[1]Sheet1!$G$2:$J$41,2,FALSE)</f>
        <v>FOR</v>
      </c>
      <c r="J185" t="str">
        <f>VLOOKUP(B185,[1]Sheet1!$G$2:$J$41,3,FALSE)</f>
        <v>I</v>
      </c>
      <c r="K185" t="str">
        <f>VLOOKUP(B185,[1]Sheet1!$G$2:$J$41,4,FALSE)</f>
        <v>M</v>
      </c>
    </row>
    <row r="186" spans="1:11" hidden="1" x14ac:dyDescent="0.2">
      <c r="A186" t="s">
        <v>53</v>
      </c>
      <c r="B186" t="s">
        <v>151</v>
      </c>
      <c r="C186" s="1">
        <v>0</v>
      </c>
      <c r="D186">
        <v>4</v>
      </c>
      <c r="E186">
        <v>0</v>
      </c>
      <c r="F186" t="s">
        <v>8</v>
      </c>
      <c r="G186">
        <v>10242</v>
      </c>
      <c r="H186" t="s">
        <v>18</v>
      </c>
      <c r="I186" t="str">
        <f>VLOOKUP(B186,[1]Sheet1!$G$2:$J$41,2,FALSE)</f>
        <v>FOR</v>
      </c>
      <c r="J186" t="str">
        <f>VLOOKUP(B186,[1]Sheet1!$G$2:$J$41,3,FALSE)</f>
        <v>I</v>
      </c>
      <c r="K186" t="str">
        <f>VLOOKUP(B186,[1]Sheet1!$G$2:$J$41,4,FALSE)</f>
        <v>M</v>
      </c>
    </row>
    <row r="187" spans="1:11" x14ac:dyDescent="0.2">
      <c r="A187" t="s">
        <v>42</v>
      </c>
      <c r="B187" t="s">
        <v>149</v>
      </c>
      <c r="C187" s="1">
        <v>0</v>
      </c>
      <c r="D187">
        <v>1</v>
      </c>
      <c r="E187">
        <v>1</v>
      </c>
      <c r="F187" t="s">
        <v>6</v>
      </c>
      <c r="G187">
        <v>28321</v>
      </c>
      <c r="H187" t="s">
        <v>38</v>
      </c>
      <c r="I187" t="str">
        <f>VLOOKUP(B187,[1]Sheet1!$G$2:$J$41,2,FALSE)</f>
        <v>FOR</v>
      </c>
      <c r="J187" t="str">
        <f>VLOOKUP(B187,[1]Sheet1!$G$2:$J$41,3,FALSE)</f>
        <v>U</v>
      </c>
      <c r="K187" t="str">
        <f>VLOOKUP(B187,[1]Sheet1!$G$2:$J$41,4,FALSE)</f>
        <v>M</v>
      </c>
    </row>
    <row r="188" spans="1:11" hidden="1" x14ac:dyDescent="0.2">
      <c r="A188" t="s">
        <v>53</v>
      </c>
      <c r="B188" t="s">
        <v>151</v>
      </c>
      <c r="C188" s="1">
        <v>0</v>
      </c>
      <c r="D188">
        <v>1</v>
      </c>
      <c r="E188">
        <v>0</v>
      </c>
      <c r="F188" t="s">
        <v>8</v>
      </c>
      <c r="G188">
        <v>10260</v>
      </c>
      <c r="H188" t="s">
        <v>16</v>
      </c>
      <c r="I188" t="str">
        <f>VLOOKUP(B188,[1]Sheet1!$G$2:$J$41,2,FALSE)</f>
        <v>FOR</v>
      </c>
      <c r="J188" t="str">
        <f>VLOOKUP(B188,[1]Sheet1!$G$2:$J$41,3,FALSE)</f>
        <v>I</v>
      </c>
      <c r="K188" t="str">
        <f>VLOOKUP(B188,[1]Sheet1!$G$2:$J$41,4,FALSE)</f>
        <v>M</v>
      </c>
    </row>
    <row r="189" spans="1:11" x14ac:dyDescent="0.2">
      <c r="A189" t="s">
        <v>42</v>
      </c>
      <c r="B189" t="s">
        <v>149</v>
      </c>
      <c r="C189" s="1">
        <v>0</v>
      </c>
      <c r="D189">
        <v>1</v>
      </c>
      <c r="E189">
        <v>1</v>
      </c>
      <c r="F189" t="s">
        <v>6</v>
      </c>
      <c r="G189">
        <v>83191</v>
      </c>
      <c r="H189" t="s">
        <v>40</v>
      </c>
      <c r="I189" t="str">
        <f>VLOOKUP(B189,[1]Sheet1!$G$2:$J$41,2,FALSE)</f>
        <v>FOR</v>
      </c>
      <c r="J189" t="str">
        <f>VLOOKUP(B189,[1]Sheet1!$G$2:$J$41,3,FALSE)</f>
        <v>U</v>
      </c>
      <c r="K189" t="str">
        <f>VLOOKUP(B189,[1]Sheet1!$G$2:$J$41,4,FALSE)</f>
        <v>M</v>
      </c>
    </row>
    <row r="190" spans="1:11" hidden="1" x14ac:dyDescent="0.2">
      <c r="A190" t="s">
        <v>53</v>
      </c>
      <c r="B190" t="s">
        <v>151</v>
      </c>
      <c r="C190" s="1">
        <v>0</v>
      </c>
      <c r="D190">
        <v>1</v>
      </c>
      <c r="E190">
        <v>0</v>
      </c>
      <c r="F190" t="s">
        <v>8</v>
      </c>
      <c r="G190">
        <v>2733299</v>
      </c>
      <c r="H190" t="s">
        <v>29</v>
      </c>
      <c r="I190" t="str">
        <f>VLOOKUP(B190,[1]Sheet1!$G$2:$J$41,2,FALSE)</f>
        <v>FOR</v>
      </c>
      <c r="J190" t="str">
        <f>VLOOKUP(B190,[1]Sheet1!$G$2:$J$41,3,FALSE)</f>
        <v>I</v>
      </c>
      <c r="K190" t="str">
        <f>VLOOKUP(B190,[1]Sheet1!$G$2:$J$41,4,FALSE)</f>
        <v>M</v>
      </c>
    </row>
    <row r="191" spans="1:11" x14ac:dyDescent="0.2">
      <c r="A191" t="s">
        <v>53</v>
      </c>
      <c r="B191" t="s">
        <v>151</v>
      </c>
      <c r="C191" s="1">
        <v>0</v>
      </c>
      <c r="D191">
        <v>1</v>
      </c>
      <c r="E191">
        <v>1</v>
      </c>
      <c r="F191" t="s">
        <v>6</v>
      </c>
      <c r="G191">
        <v>336486</v>
      </c>
      <c r="H191" t="s">
        <v>21</v>
      </c>
      <c r="I191" t="str">
        <f>VLOOKUP(B191,[1]Sheet1!$G$2:$J$41,2,FALSE)</f>
        <v>FOR</v>
      </c>
      <c r="J191" t="str">
        <f>VLOOKUP(B191,[1]Sheet1!$G$2:$J$41,3,FALSE)</f>
        <v>I</v>
      </c>
      <c r="K191" t="str">
        <f>VLOOKUP(B191,[1]Sheet1!$G$2:$J$41,4,FALSE)</f>
        <v>M</v>
      </c>
    </row>
    <row r="192" spans="1:11" hidden="1" x14ac:dyDescent="0.2">
      <c r="A192" t="s">
        <v>53</v>
      </c>
      <c r="B192" t="s">
        <v>151</v>
      </c>
      <c r="C192" s="1">
        <v>0</v>
      </c>
      <c r="D192">
        <v>1</v>
      </c>
      <c r="E192">
        <v>1</v>
      </c>
      <c r="F192" t="s">
        <v>14</v>
      </c>
      <c r="G192">
        <v>1680908</v>
      </c>
      <c r="H192" t="s">
        <v>31</v>
      </c>
      <c r="I192" t="str">
        <f>VLOOKUP(B192,[1]Sheet1!$G$2:$J$41,2,FALSE)</f>
        <v>FOR</v>
      </c>
      <c r="J192" t="str">
        <f>VLOOKUP(B192,[1]Sheet1!$G$2:$J$41,3,FALSE)</f>
        <v>I</v>
      </c>
      <c r="K192" t="str">
        <f>VLOOKUP(B192,[1]Sheet1!$G$2:$J$41,4,FALSE)</f>
        <v>M</v>
      </c>
    </row>
    <row r="193" spans="1:11" hidden="1" x14ac:dyDescent="0.2">
      <c r="A193" t="s">
        <v>95</v>
      </c>
      <c r="B193" t="s">
        <v>164</v>
      </c>
      <c r="C193" s="1">
        <v>0.01</v>
      </c>
      <c r="D193">
        <v>855</v>
      </c>
      <c r="E193">
        <v>0</v>
      </c>
      <c r="F193" t="s">
        <v>1</v>
      </c>
      <c r="G193">
        <v>10241</v>
      </c>
      <c r="H193" t="s">
        <v>2</v>
      </c>
      <c r="I193" t="str">
        <f>VLOOKUP(B193,[1]Sheet1!$G$2:$J$41,2,FALSE)</f>
        <v>CRA</v>
      </c>
      <c r="J193" t="str">
        <f>VLOOKUP(B193,[1]Sheet1!$G$2:$J$41,3,FALSE)</f>
        <v>I</v>
      </c>
      <c r="K193" t="str">
        <f>VLOOKUP(B193,[1]Sheet1!$G$2:$J$41,4,FALSE)</f>
        <v>U</v>
      </c>
    </row>
    <row r="194" spans="1:11" hidden="1" x14ac:dyDescent="0.2">
      <c r="A194" t="s">
        <v>55</v>
      </c>
      <c r="B194" t="s">
        <v>152</v>
      </c>
      <c r="C194" s="1">
        <v>0</v>
      </c>
      <c r="D194">
        <v>473</v>
      </c>
      <c r="E194">
        <v>0</v>
      </c>
      <c r="F194" t="s">
        <v>3</v>
      </c>
      <c r="G194">
        <v>40070</v>
      </c>
      <c r="H194" t="s">
        <v>4</v>
      </c>
      <c r="I194" t="str">
        <f>VLOOKUP(B194,[1]Sheet1!$G$2:$J$41,2,FALSE)</f>
        <v>FOR</v>
      </c>
      <c r="J194" t="str">
        <f>VLOOKUP(B194,[1]Sheet1!$G$2:$J$41,3,FALSE)</f>
        <v>I</v>
      </c>
      <c r="K194" t="str">
        <f>VLOOKUP(B194,[1]Sheet1!$G$2:$J$41,4,FALSE)</f>
        <v>M</v>
      </c>
    </row>
    <row r="195" spans="1:11" hidden="1" x14ac:dyDescent="0.2">
      <c r="A195" t="s">
        <v>55</v>
      </c>
      <c r="B195" t="s">
        <v>152</v>
      </c>
      <c r="C195" s="1">
        <v>0</v>
      </c>
      <c r="D195">
        <v>1</v>
      </c>
      <c r="E195">
        <v>0</v>
      </c>
      <c r="F195" t="s">
        <v>8</v>
      </c>
      <c r="G195">
        <v>10260</v>
      </c>
      <c r="H195" t="s">
        <v>16</v>
      </c>
      <c r="I195" t="str">
        <f>VLOOKUP(B195,[1]Sheet1!$G$2:$J$41,2,FALSE)</f>
        <v>FOR</v>
      </c>
      <c r="J195" t="str">
        <f>VLOOKUP(B195,[1]Sheet1!$G$2:$J$41,3,FALSE)</f>
        <v>I</v>
      </c>
      <c r="K195" t="str">
        <f>VLOOKUP(B195,[1]Sheet1!$G$2:$J$41,4,FALSE)</f>
        <v>M</v>
      </c>
    </row>
    <row r="196" spans="1:11" x14ac:dyDescent="0.2">
      <c r="A196" t="s">
        <v>55</v>
      </c>
      <c r="B196" t="s">
        <v>152</v>
      </c>
      <c r="C196" s="1">
        <v>0</v>
      </c>
      <c r="D196">
        <v>1</v>
      </c>
      <c r="E196">
        <v>1</v>
      </c>
      <c r="F196" t="s">
        <v>6</v>
      </c>
      <c r="G196">
        <v>44088</v>
      </c>
      <c r="H196" t="s">
        <v>56</v>
      </c>
      <c r="I196" t="str">
        <f>VLOOKUP(B196,[1]Sheet1!$G$2:$J$41,2,FALSE)</f>
        <v>FOR</v>
      </c>
      <c r="J196" t="str">
        <f>VLOOKUP(B196,[1]Sheet1!$G$2:$J$41,3,FALSE)</f>
        <v>I</v>
      </c>
      <c r="K196" t="str">
        <f>VLOOKUP(B196,[1]Sheet1!$G$2:$J$41,4,FALSE)</f>
        <v>M</v>
      </c>
    </row>
    <row r="197" spans="1:11" hidden="1" x14ac:dyDescent="0.2">
      <c r="A197" t="s">
        <v>113</v>
      </c>
      <c r="B197" t="s">
        <v>171</v>
      </c>
      <c r="C197" s="1">
        <v>0.01</v>
      </c>
      <c r="D197">
        <v>843</v>
      </c>
      <c r="E197">
        <v>0</v>
      </c>
      <c r="F197" t="s">
        <v>1</v>
      </c>
      <c r="G197">
        <v>10241</v>
      </c>
      <c r="H197" t="s">
        <v>2</v>
      </c>
      <c r="I197" t="str">
        <f>VLOOKUP(B197,[1]Sheet1!$G$2:$J$41,2,FALSE)</f>
        <v>FOR</v>
      </c>
      <c r="J197" t="str">
        <f>VLOOKUP(B197,[1]Sheet1!$G$2:$J$41,3,FALSE)</f>
        <v>U</v>
      </c>
      <c r="K197" t="str">
        <f>VLOOKUP(B197,[1]Sheet1!$G$2:$J$41,4,FALSE)</f>
        <v>M</v>
      </c>
    </row>
    <row r="198" spans="1:11" hidden="1" x14ac:dyDescent="0.2">
      <c r="A198" t="s">
        <v>57</v>
      </c>
      <c r="B198" t="s">
        <v>153</v>
      </c>
      <c r="C198" s="1">
        <v>0.01</v>
      </c>
      <c r="D198">
        <v>532</v>
      </c>
      <c r="E198">
        <v>0</v>
      </c>
      <c r="F198" t="s">
        <v>3</v>
      </c>
      <c r="G198">
        <v>40070</v>
      </c>
      <c r="H198" t="s">
        <v>4</v>
      </c>
      <c r="I198" t="str">
        <f>VLOOKUP(B198,[1]Sheet1!$G$2:$J$41,2,FALSE)</f>
        <v>CRA</v>
      </c>
      <c r="J198" t="str">
        <f>VLOOKUP(B198,[1]Sheet1!$G$2:$J$41,3,FALSE)</f>
        <v>I</v>
      </c>
      <c r="K198" t="str">
        <f>VLOOKUP(B198,[1]Sheet1!$G$2:$J$41,4,FALSE)</f>
        <v>M</v>
      </c>
    </row>
    <row r="199" spans="1:11" hidden="1" x14ac:dyDescent="0.2">
      <c r="A199" t="s">
        <v>58</v>
      </c>
      <c r="B199" t="s">
        <v>153</v>
      </c>
      <c r="C199" s="1">
        <v>0</v>
      </c>
      <c r="D199">
        <v>4</v>
      </c>
      <c r="E199">
        <v>0</v>
      </c>
      <c r="F199" t="s">
        <v>8</v>
      </c>
      <c r="G199">
        <v>2733300</v>
      </c>
      <c r="H199" t="s">
        <v>9</v>
      </c>
      <c r="I199" t="str">
        <f>VLOOKUP(B199,[1]Sheet1!$G$2:$J$41,2,FALSE)</f>
        <v>CRA</v>
      </c>
      <c r="J199" t="str">
        <f>VLOOKUP(B199,[1]Sheet1!$G$2:$J$41,3,FALSE)</f>
        <v>I</v>
      </c>
      <c r="K199" t="str">
        <f>VLOOKUP(B199,[1]Sheet1!$G$2:$J$41,4,FALSE)</f>
        <v>M</v>
      </c>
    </row>
    <row r="200" spans="1:11" x14ac:dyDescent="0.2">
      <c r="A200" t="s">
        <v>58</v>
      </c>
      <c r="B200" t="s">
        <v>153</v>
      </c>
      <c r="C200" s="1">
        <v>0</v>
      </c>
      <c r="D200">
        <v>1</v>
      </c>
      <c r="E200">
        <v>1</v>
      </c>
      <c r="F200" t="s">
        <v>6</v>
      </c>
      <c r="G200">
        <v>10264</v>
      </c>
      <c r="H200" t="s">
        <v>17</v>
      </c>
      <c r="I200" t="str">
        <f>VLOOKUP(B200,[1]Sheet1!$G$2:$J$41,2,FALSE)</f>
        <v>CRA</v>
      </c>
      <c r="J200" t="str">
        <f>VLOOKUP(B200,[1]Sheet1!$G$2:$J$41,3,FALSE)</f>
        <v>I</v>
      </c>
      <c r="K200" t="str">
        <f>VLOOKUP(B200,[1]Sheet1!$G$2:$J$41,4,FALSE)</f>
        <v>M</v>
      </c>
    </row>
    <row r="201" spans="1:11" hidden="1" x14ac:dyDescent="0.2">
      <c r="A201" t="s">
        <v>58</v>
      </c>
      <c r="B201" t="s">
        <v>153</v>
      </c>
      <c r="C201" s="1">
        <v>0</v>
      </c>
      <c r="D201">
        <v>3</v>
      </c>
      <c r="E201">
        <v>0</v>
      </c>
      <c r="F201" t="s">
        <v>8</v>
      </c>
      <c r="G201">
        <v>10270</v>
      </c>
      <c r="H201" t="s">
        <v>11</v>
      </c>
      <c r="I201" t="str">
        <f>VLOOKUP(B201,[1]Sheet1!$G$2:$J$41,2,FALSE)</f>
        <v>CRA</v>
      </c>
      <c r="J201" t="str">
        <f>VLOOKUP(B201,[1]Sheet1!$G$2:$J$41,3,FALSE)</f>
        <v>I</v>
      </c>
      <c r="K201" t="str">
        <f>VLOOKUP(B201,[1]Sheet1!$G$2:$J$41,4,FALSE)</f>
        <v>M</v>
      </c>
    </row>
    <row r="202" spans="1:11" hidden="1" x14ac:dyDescent="0.2">
      <c r="A202" t="s">
        <v>58</v>
      </c>
      <c r="B202" t="s">
        <v>153</v>
      </c>
      <c r="C202" s="1">
        <v>0</v>
      </c>
      <c r="D202">
        <v>1</v>
      </c>
      <c r="E202">
        <v>0</v>
      </c>
      <c r="F202" t="s">
        <v>8</v>
      </c>
      <c r="G202">
        <v>10260</v>
      </c>
      <c r="H202" t="s">
        <v>16</v>
      </c>
      <c r="I202" t="str">
        <f>VLOOKUP(B202,[1]Sheet1!$G$2:$J$41,2,FALSE)</f>
        <v>CRA</v>
      </c>
      <c r="J202" t="str">
        <f>VLOOKUP(B202,[1]Sheet1!$G$2:$J$41,3,FALSE)</f>
        <v>I</v>
      </c>
      <c r="K202" t="str">
        <f>VLOOKUP(B202,[1]Sheet1!$G$2:$J$41,4,FALSE)</f>
        <v>M</v>
      </c>
    </row>
    <row r="203" spans="1:11" x14ac:dyDescent="0.2">
      <c r="A203" t="s">
        <v>58</v>
      </c>
      <c r="B203" t="s">
        <v>153</v>
      </c>
      <c r="C203" s="1">
        <v>0</v>
      </c>
      <c r="D203">
        <v>1</v>
      </c>
      <c r="E203">
        <v>1</v>
      </c>
      <c r="F203" t="s">
        <v>6</v>
      </c>
      <c r="G203">
        <v>62099</v>
      </c>
      <c r="H203" t="s">
        <v>27</v>
      </c>
      <c r="I203" t="str">
        <f>VLOOKUP(B203,[1]Sheet1!$G$2:$J$41,2,FALSE)</f>
        <v>CRA</v>
      </c>
      <c r="J203" t="str">
        <f>VLOOKUP(B203,[1]Sheet1!$G$2:$J$41,3,FALSE)</f>
        <v>I</v>
      </c>
      <c r="K203" t="str">
        <f>VLOOKUP(B203,[1]Sheet1!$G$2:$J$41,4,FALSE)</f>
        <v>M</v>
      </c>
    </row>
    <row r="204" spans="1:11" hidden="1" x14ac:dyDescent="0.2">
      <c r="A204" t="s">
        <v>139</v>
      </c>
      <c r="B204" t="s">
        <v>182</v>
      </c>
      <c r="C204" s="1">
        <v>0.01</v>
      </c>
      <c r="D204">
        <v>744</v>
      </c>
      <c r="E204">
        <v>0</v>
      </c>
      <c r="F204" t="s">
        <v>1</v>
      </c>
      <c r="G204">
        <v>10241</v>
      </c>
      <c r="H204" t="s">
        <v>2</v>
      </c>
      <c r="I204" t="str">
        <f>VLOOKUP(B204,[1]Sheet1!$G$2:$J$41,2,FALSE)</f>
        <v>CRA</v>
      </c>
      <c r="J204" t="str">
        <f>VLOOKUP(B204,[1]Sheet1!$G$2:$J$41,3,FALSE)</f>
        <v>I</v>
      </c>
      <c r="K204" t="str">
        <f>VLOOKUP(B204,[1]Sheet1!$G$2:$J$41,4,FALSE)</f>
        <v>M</v>
      </c>
    </row>
    <row r="205" spans="1:11" hidden="1" x14ac:dyDescent="0.2">
      <c r="A205" t="s">
        <v>58</v>
      </c>
      <c r="B205" t="s">
        <v>153</v>
      </c>
      <c r="C205" s="1">
        <v>0</v>
      </c>
      <c r="D205">
        <v>1</v>
      </c>
      <c r="E205">
        <v>0</v>
      </c>
      <c r="F205" t="s">
        <v>8</v>
      </c>
      <c r="G205">
        <v>62098</v>
      </c>
      <c r="H205" t="s">
        <v>26</v>
      </c>
      <c r="I205" t="str">
        <f>VLOOKUP(B205,[1]Sheet1!$G$2:$J$41,2,FALSE)</f>
        <v>CRA</v>
      </c>
      <c r="J205" t="str">
        <f>VLOOKUP(B205,[1]Sheet1!$G$2:$J$41,3,FALSE)</f>
        <v>I</v>
      </c>
      <c r="K205" t="str">
        <f>VLOOKUP(B205,[1]Sheet1!$G$2:$J$41,4,FALSE)</f>
        <v>M</v>
      </c>
    </row>
    <row r="206" spans="1:11" x14ac:dyDescent="0.2">
      <c r="A206" t="s">
        <v>65</v>
      </c>
      <c r="B206" t="s">
        <v>154</v>
      </c>
      <c r="C206" s="1">
        <v>0</v>
      </c>
      <c r="D206">
        <v>1</v>
      </c>
      <c r="E206">
        <v>1</v>
      </c>
      <c r="F206" t="s">
        <v>6</v>
      </c>
      <c r="G206">
        <v>648998</v>
      </c>
      <c r="H206" t="s">
        <v>24</v>
      </c>
      <c r="I206" t="str">
        <f>VLOOKUP(B206,[1]Sheet1!$G$2:$J$41,2,FALSE)</f>
        <v>CRA</v>
      </c>
      <c r="J206" t="str">
        <f>VLOOKUP(B206,[1]Sheet1!$G$2:$J$41,3,FALSE)</f>
        <v>I</v>
      </c>
      <c r="K206" t="str">
        <f>VLOOKUP(B206,[1]Sheet1!$G$2:$J$41,4,FALSE)</f>
        <v>M</v>
      </c>
    </row>
    <row r="207" spans="1:11" hidden="1" x14ac:dyDescent="0.2">
      <c r="A207" t="s">
        <v>0</v>
      </c>
      <c r="B207" t="s">
        <v>144</v>
      </c>
      <c r="C207" s="1">
        <v>0.01</v>
      </c>
      <c r="D207">
        <v>738</v>
      </c>
      <c r="E207">
        <v>0</v>
      </c>
      <c r="F207" t="s">
        <v>1</v>
      </c>
      <c r="G207">
        <v>10241</v>
      </c>
      <c r="H207" t="s">
        <v>2</v>
      </c>
      <c r="I207" t="str">
        <f>VLOOKUP(B207,[1]Sheet1!$G$2:$J$41,2,FALSE)</f>
        <v>CRA</v>
      </c>
      <c r="J207" t="str">
        <f>VLOOKUP(B207,[1]Sheet1!$G$2:$J$41,3,FALSE)</f>
        <v>U</v>
      </c>
      <c r="K207" t="str">
        <f>VLOOKUP(B207,[1]Sheet1!$G$2:$J$41,4,FALSE)</f>
        <v>M</v>
      </c>
    </row>
    <row r="208" spans="1:11" hidden="1" x14ac:dyDescent="0.2">
      <c r="A208" t="s">
        <v>64</v>
      </c>
      <c r="B208" t="s">
        <v>154</v>
      </c>
      <c r="C208" s="1">
        <v>0.27</v>
      </c>
      <c r="D208">
        <v>31329</v>
      </c>
      <c r="E208">
        <v>0</v>
      </c>
      <c r="F208" t="s">
        <v>3</v>
      </c>
      <c r="G208">
        <v>40070</v>
      </c>
      <c r="H208" t="s">
        <v>4</v>
      </c>
      <c r="I208" t="str">
        <f>VLOOKUP(B208,[1]Sheet1!$G$2:$J$41,2,FALSE)</f>
        <v>CRA</v>
      </c>
      <c r="J208" t="str">
        <f>VLOOKUP(B208,[1]Sheet1!$G$2:$J$41,3,FALSE)</f>
        <v>I</v>
      </c>
      <c r="K208" t="str">
        <f>VLOOKUP(B208,[1]Sheet1!$G$2:$J$41,4,FALSE)</f>
        <v>M</v>
      </c>
    </row>
    <row r="209" spans="1:11" hidden="1" x14ac:dyDescent="0.2">
      <c r="A209" t="s">
        <v>65</v>
      </c>
      <c r="B209" t="s">
        <v>154</v>
      </c>
      <c r="C209" s="1">
        <v>0</v>
      </c>
      <c r="D209">
        <v>3</v>
      </c>
      <c r="E209">
        <v>0</v>
      </c>
      <c r="F209" t="s">
        <v>8</v>
      </c>
      <c r="G209">
        <v>2733300</v>
      </c>
      <c r="H209" t="s">
        <v>9</v>
      </c>
      <c r="I209" t="str">
        <f>VLOOKUP(B209,[1]Sheet1!$G$2:$J$41,2,FALSE)</f>
        <v>CRA</v>
      </c>
      <c r="J209" t="str">
        <f>VLOOKUP(B209,[1]Sheet1!$G$2:$J$41,3,FALSE)</f>
        <v>I</v>
      </c>
      <c r="K209" t="str">
        <f>VLOOKUP(B209,[1]Sheet1!$G$2:$J$41,4,FALSE)</f>
        <v>M</v>
      </c>
    </row>
    <row r="210" spans="1:11" x14ac:dyDescent="0.2">
      <c r="A210" t="s">
        <v>65</v>
      </c>
      <c r="B210" t="s">
        <v>154</v>
      </c>
      <c r="C210" s="1">
        <v>0</v>
      </c>
      <c r="D210">
        <v>1</v>
      </c>
      <c r="E210">
        <v>1</v>
      </c>
      <c r="F210" t="s">
        <v>6</v>
      </c>
      <c r="G210">
        <v>160796</v>
      </c>
      <c r="H210" t="s">
        <v>54</v>
      </c>
      <c r="I210" t="str">
        <f>VLOOKUP(B210,[1]Sheet1!$G$2:$J$41,2,FALSE)</f>
        <v>CRA</v>
      </c>
      <c r="J210" t="str">
        <f>VLOOKUP(B210,[1]Sheet1!$G$2:$J$41,3,FALSE)</f>
        <v>I</v>
      </c>
      <c r="K210" t="str">
        <f>VLOOKUP(B210,[1]Sheet1!$G$2:$J$41,4,FALSE)</f>
        <v>M</v>
      </c>
    </row>
    <row r="211" spans="1:11" hidden="1" x14ac:dyDescent="0.2">
      <c r="A211" t="s">
        <v>65</v>
      </c>
      <c r="B211" t="s">
        <v>154</v>
      </c>
      <c r="C211" s="1">
        <v>0</v>
      </c>
      <c r="D211">
        <v>2</v>
      </c>
      <c r="E211">
        <v>0</v>
      </c>
      <c r="F211" t="s">
        <v>8</v>
      </c>
      <c r="G211">
        <v>10270</v>
      </c>
      <c r="H211" t="s">
        <v>11</v>
      </c>
      <c r="I211" t="str">
        <f>VLOOKUP(B211,[1]Sheet1!$G$2:$J$41,2,FALSE)</f>
        <v>CRA</v>
      </c>
      <c r="J211" t="str">
        <f>VLOOKUP(B211,[1]Sheet1!$G$2:$J$41,3,FALSE)</f>
        <v>I</v>
      </c>
      <c r="K211" t="str">
        <f>VLOOKUP(B211,[1]Sheet1!$G$2:$J$41,4,FALSE)</f>
        <v>M</v>
      </c>
    </row>
    <row r="212" spans="1:11" hidden="1" x14ac:dyDescent="0.2">
      <c r="A212" t="s">
        <v>65</v>
      </c>
      <c r="B212" t="s">
        <v>154</v>
      </c>
      <c r="C212" s="1">
        <v>0</v>
      </c>
      <c r="D212">
        <v>2</v>
      </c>
      <c r="E212">
        <v>0</v>
      </c>
      <c r="F212" t="s">
        <v>8</v>
      </c>
      <c r="G212">
        <v>2733299</v>
      </c>
      <c r="H212" t="s">
        <v>29</v>
      </c>
      <c r="I212" t="str">
        <f>VLOOKUP(B212,[1]Sheet1!$G$2:$J$41,2,FALSE)</f>
        <v>CRA</v>
      </c>
      <c r="J212" t="str">
        <f>VLOOKUP(B212,[1]Sheet1!$G$2:$J$41,3,FALSE)</f>
        <v>I</v>
      </c>
      <c r="K212" t="str">
        <f>VLOOKUP(B212,[1]Sheet1!$G$2:$J$41,4,FALSE)</f>
        <v>M</v>
      </c>
    </row>
    <row r="213" spans="1:11" x14ac:dyDescent="0.2">
      <c r="A213" t="s">
        <v>67</v>
      </c>
      <c r="B213" t="s">
        <v>155</v>
      </c>
      <c r="C213" s="1">
        <v>0</v>
      </c>
      <c r="D213">
        <v>1</v>
      </c>
      <c r="E213">
        <v>1</v>
      </c>
      <c r="F213" t="s">
        <v>6</v>
      </c>
      <c r="G213">
        <v>240426</v>
      </c>
      <c r="H213" t="s">
        <v>10</v>
      </c>
      <c r="I213" t="str">
        <f>VLOOKUP(B213,[1]Sheet1!$G$2:$J$41,2,FALSE)</f>
        <v>FOR</v>
      </c>
      <c r="J213" t="str">
        <f>VLOOKUP(B213,[1]Sheet1!$G$2:$J$41,3,FALSE)</f>
        <v>I</v>
      </c>
      <c r="K213" t="str">
        <f>VLOOKUP(B213,[1]Sheet1!$G$2:$J$41,4,FALSE)</f>
        <v>M</v>
      </c>
    </row>
    <row r="214" spans="1:11" hidden="1" x14ac:dyDescent="0.2">
      <c r="A214" t="s">
        <v>65</v>
      </c>
      <c r="B214" t="s">
        <v>154</v>
      </c>
      <c r="C214" s="1">
        <v>0</v>
      </c>
      <c r="D214">
        <v>2</v>
      </c>
      <c r="E214">
        <v>2</v>
      </c>
      <c r="F214" t="s">
        <v>14</v>
      </c>
      <c r="G214">
        <v>1680908</v>
      </c>
      <c r="H214" t="s">
        <v>31</v>
      </c>
      <c r="I214" t="str">
        <f>VLOOKUP(B214,[1]Sheet1!$G$2:$J$41,2,FALSE)</f>
        <v>CRA</v>
      </c>
      <c r="J214" t="str">
        <f>VLOOKUP(B214,[1]Sheet1!$G$2:$J$41,3,FALSE)</f>
        <v>I</v>
      </c>
      <c r="K214" t="str">
        <f>VLOOKUP(B214,[1]Sheet1!$G$2:$J$41,4,FALSE)</f>
        <v>M</v>
      </c>
    </row>
    <row r="215" spans="1:11" hidden="1" x14ac:dyDescent="0.2">
      <c r="A215" t="s">
        <v>65</v>
      </c>
      <c r="B215" t="s">
        <v>154</v>
      </c>
      <c r="C215" s="1">
        <v>0</v>
      </c>
      <c r="D215">
        <v>1</v>
      </c>
      <c r="E215">
        <v>0</v>
      </c>
      <c r="F215" t="s">
        <v>8</v>
      </c>
      <c r="G215">
        <v>10260</v>
      </c>
      <c r="H215" t="s">
        <v>16</v>
      </c>
      <c r="I215" t="str">
        <f>VLOOKUP(B215,[1]Sheet1!$G$2:$J$41,2,FALSE)</f>
        <v>CRA</v>
      </c>
      <c r="J215" t="str">
        <f>VLOOKUP(B215,[1]Sheet1!$G$2:$J$41,3,FALSE)</f>
        <v>I</v>
      </c>
      <c r="K215" t="str">
        <f>VLOOKUP(B215,[1]Sheet1!$G$2:$J$41,4,FALSE)</f>
        <v>M</v>
      </c>
    </row>
    <row r="216" spans="1:11" x14ac:dyDescent="0.2">
      <c r="A216" t="s">
        <v>69</v>
      </c>
      <c r="B216" t="s">
        <v>156</v>
      </c>
      <c r="C216" s="1">
        <v>0</v>
      </c>
      <c r="D216">
        <v>1</v>
      </c>
      <c r="E216">
        <v>1</v>
      </c>
      <c r="F216" t="s">
        <v>6</v>
      </c>
      <c r="G216">
        <v>240426</v>
      </c>
      <c r="H216" t="s">
        <v>10</v>
      </c>
      <c r="I216" t="str">
        <f>VLOOKUP(B216,[1]Sheet1!$G$2:$J$41,2,FALSE)</f>
        <v>CRA</v>
      </c>
      <c r="J216" t="str">
        <f>VLOOKUP(B216,[1]Sheet1!$G$2:$J$41,3,FALSE)</f>
        <v>U</v>
      </c>
      <c r="K216" t="str">
        <f>VLOOKUP(B216,[1]Sheet1!$G$2:$J$41,4,FALSE)</f>
        <v>M</v>
      </c>
    </row>
    <row r="217" spans="1:11" hidden="1" x14ac:dyDescent="0.2">
      <c r="A217" t="s">
        <v>65</v>
      </c>
      <c r="B217" t="s">
        <v>154</v>
      </c>
      <c r="C217" s="1">
        <v>0</v>
      </c>
      <c r="D217">
        <v>1</v>
      </c>
      <c r="E217">
        <v>0</v>
      </c>
      <c r="F217" t="s">
        <v>8</v>
      </c>
      <c r="G217">
        <v>10242</v>
      </c>
      <c r="H217" t="s">
        <v>18</v>
      </c>
      <c r="I217" t="str">
        <f>VLOOKUP(B217,[1]Sheet1!$G$2:$J$41,2,FALSE)</f>
        <v>CRA</v>
      </c>
      <c r="J217" t="str">
        <f>VLOOKUP(B217,[1]Sheet1!$G$2:$J$41,3,FALSE)</f>
        <v>I</v>
      </c>
      <c r="K217" t="str">
        <f>VLOOKUP(B217,[1]Sheet1!$G$2:$J$41,4,FALSE)</f>
        <v>M</v>
      </c>
    </row>
    <row r="218" spans="1:11" x14ac:dyDescent="0.2">
      <c r="A218" t="s">
        <v>69</v>
      </c>
      <c r="B218" t="s">
        <v>156</v>
      </c>
      <c r="C218" s="1">
        <v>0</v>
      </c>
      <c r="D218">
        <v>1</v>
      </c>
      <c r="E218">
        <v>1</v>
      </c>
      <c r="F218" t="s">
        <v>6</v>
      </c>
      <c r="G218">
        <v>10288</v>
      </c>
      <c r="H218" t="s">
        <v>70</v>
      </c>
      <c r="I218" t="str">
        <f>VLOOKUP(B218,[1]Sheet1!$G$2:$J$41,2,FALSE)</f>
        <v>CRA</v>
      </c>
      <c r="J218" t="str">
        <f>VLOOKUP(B218,[1]Sheet1!$G$2:$J$41,3,FALSE)</f>
        <v>U</v>
      </c>
      <c r="K218" t="str">
        <f>VLOOKUP(B218,[1]Sheet1!$G$2:$J$41,4,FALSE)</f>
        <v>M</v>
      </c>
    </row>
    <row r="219" spans="1:11" hidden="1" x14ac:dyDescent="0.2">
      <c r="A219" t="s">
        <v>117</v>
      </c>
      <c r="B219" t="s">
        <v>173</v>
      </c>
      <c r="C219" s="1">
        <v>0.01</v>
      </c>
      <c r="D219">
        <v>691</v>
      </c>
      <c r="E219">
        <v>0</v>
      </c>
      <c r="F219" t="s">
        <v>1</v>
      </c>
      <c r="G219">
        <v>10241</v>
      </c>
      <c r="H219" t="s">
        <v>2</v>
      </c>
      <c r="I219" t="str">
        <f>VLOOKUP(B219,[1]Sheet1!$G$2:$J$41,2,FALSE)</f>
        <v>CRA</v>
      </c>
      <c r="J219" t="str">
        <f>VLOOKUP(B219,[1]Sheet1!$G$2:$J$41,3,FALSE)</f>
        <v>U</v>
      </c>
      <c r="K219" t="str">
        <f>VLOOKUP(B219,[1]Sheet1!$G$2:$J$41,4,FALSE)</f>
        <v>M</v>
      </c>
    </row>
    <row r="220" spans="1:11" hidden="1" x14ac:dyDescent="0.2">
      <c r="A220" t="s">
        <v>65</v>
      </c>
      <c r="B220" t="s">
        <v>154</v>
      </c>
      <c r="C220" s="1">
        <v>0</v>
      </c>
      <c r="D220">
        <v>1</v>
      </c>
      <c r="E220">
        <v>0</v>
      </c>
      <c r="F220" t="s">
        <v>8</v>
      </c>
      <c r="G220">
        <v>10286</v>
      </c>
      <c r="H220" t="s">
        <v>37</v>
      </c>
      <c r="I220" t="str">
        <f>VLOOKUP(B220,[1]Sheet1!$G$2:$J$41,2,FALSE)</f>
        <v>CRA</v>
      </c>
      <c r="J220" t="str">
        <f>VLOOKUP(B220,[1]Sheet1!$G$2:$J$41,3,FALSE)</f>
        <v>I</v>
      </c>
      <c r="K220" t="str">
        <f>VLOOKUP(B220,[1]Sheet1!$G$2:$J$41,4,FALSE)</f>
        <v>M</v>
      </c>
    </row>
    <row r="221" spans="1:11" x14ac:dyDescent="0.2">
      <c r="A221" t="s">
        <v>72</v>
      </c>
      <c r="B221" t="s">
        <v>157</v>
      </c>
      <c r="C221" s="1">
        <v>0</v>
      </c>
      <c r="D221">
        <v>1</v>
      </c>
      <c r="E221">
        <v>1</v>
      </c>
      <c r="F221" t="s">
        <v>6</v>
      </c>
      <c r="G221">
        <v>240426</v>
      </c>
      <c r="H221" t="s">
        <v>10</v>
      </c>
      <c r="I221" t="str">
        <f>VLOOKUP(B221,[1]Sheet1!$G$2:$J$41,2,FALSE)</f>
        <v>CRA</v>
      </c>
      <c r="J221" t="str">
        <f>VLOOKUP(B221,[1]Sheet1!$G$2:$J$41,3,FALSE)</f>
        <v>U</v>
      </c>
      <c r="K221" t="str">
        <f>VLOOKUP(B221,[1]Sheet1!$G$2:$J$41,4,FALSE)</f>
        <v>M</v>
      </c>
    </row>
    <row r="222" spans="1:11" hidden="1" x14ac:dyDescent="0.2">
      <c r="A222" t="s">
        <v>65</v>
      </c>
      <c r="B222" t="s">
        <v>154</v>
      </c>
      <c r="C222" s="1">
        <v>0</v>
      </c>
      <c r="D222">
        <v>1</v>
      </c>
      <c r="E222">
        <v>1</v>
      </c>
      <c r="F222" t="s">
        <v>14</v>
      </c>
      <c r="G222">
        <v>1293540</v>
      </c>
      <c r="H222" t="s">
        <v>51</v>
      </c>
      <c r="I222" t="str">
        <f>VLOOKUP(B222,[1]Sheet1!$G$2:$J$41,2,FALSE)</f>
        <v>CRA</v>
      </c>
      <c r="J222" t="str">
        <f>VLOOKUP(B222,[1]Sheet1!$G$2:$J$41,3,FALSE)</f>
        <v>I</v>
      </c>
      <c r="K222" t="str">
        <f>VLOOKUP(B222,[1]Sheet1!$G$2:$J$41,4,FALSE)</f>
        <v>M</v>
      </c>
    </row>
    <row r="223" spans="1:11" hidden="1" x14ac:dyDescent="0.2">
      <c r="A223" t="s">
        <v>57</v>
      </c>
      <c r="B223" t="s">
        <v>153</v>
      </c>
      <c r="C223" s="1">
        <v>0.01</v>
      </c>
      <c r="D223">
        <v>540</v>
      </c>
      <c r="E223">
        <v>0</v>
      </c>
      <c r="F223" t="s">
        <v>1</v>
      </c>
      <c r="G223">
        <v>10241</v>
      </c>
      <c r="H223" t="s">
        <v>2</v>
      </c>
      <c r="I223" t="str">
        <f>VLOOKUP(B223,[1]Sheet1!$G$2:$J$41,2,FALSE)</f>
        <v>CRA</v>
      </c>
      <c r="J223" t="str">
        <f>VLOOKUP(B223,[1]Sheet1!$G$2:$J$41,3,FALSE)</f>
        <v>I</v>
      </c>
      <c r="K223" t="str">
        <f>VLOOKUP(B223,[1]Sheet1!$G$2:$J$41,4,FALSE)</f>
        <v>M</v>
      </c>
    </row>
    <row r="224" spans="1:11" hidden="1" x14ac:dyDescent="0.2">
      <c r="A224" t="s">
        <v>66</v>
      </c>
      <c r="B224" t="s">
        <v>155</v>
      </c>
      <c r="C224" s="1">
        <v>0.02</v>
      </c>
      <c r="D224">
        <v>3148</v>
      </c>
      <c r="E224">
        <v>0</v>
      </c>
      <c r="F224" t="s">
        <v>3</v>
      </c>
      <c r="G224">
        <v>40070</v>
      </c>
      <c r="H224" t="s">
        <v>4</v>
      </c>
      <c r="I224" t="str">
        <f>VLOOKUP(B224,[1]Sheet1!$G$2:$J$41,2,FALSE)</f>
        <v>FOR</v>
      </c>
      <c r="J224" t="str">
        <f>VLOOKUP(B224,[1]Sheet1!$G$2:$J$41,3,FALSE)</f>
        <v>I</v>
      </c>
      <c r="K224" t="str">
        <f>VLOOKUP(B224,[1]Sheet1!$G$2:$J$41,4,FALSE)</f>
        <v>M</v>
      </c>
    </row>
    <row r="225" spans="1:11" hidden="1" x14ac:dyDescent="0.2">
      <c r="A225" t="s">
        <v>67</v>
      </c>
      <c r="B225" t="s">
        <v>155</v>
      </c>
      <c r="C225" s="1">
        <v>0</v>
      </c>
      <c r="D225">
        <v>4</v>
      </c>
      <c r="E225">
        <v>0</v>
      </c>
      <c r="F225" t="s">
        <v>8</v>
      </c>
      <c r="G225">
        <v>10242</v>
      </c>
      <c r="H225" t="s">
        <v>18</v>
      </c>
      <c r="I225" t="str">
        <f>VLOOKUP(B225,[1]Sheet1!$G$2:$J$41,2,FALSE)</f>
        <v>FOR</v>
      </c>
      <c r="J225" t="str">
        <f>VLOOKUP(B225,[1]Sheet1!$G$2:$J$41,3,FALSE)</f>
        <v>I</v>
      </c>
      <c r="K225" t="str">
        <f>VLOOKUP(B225,[1]Sheet1!$G$2:$J$41,4,FALSE)</f>
        <v>M</v>
      </c>
    </row>
    <row r="226" spans="1:11" x14ac:dyDescent="0.2">
      <c r="A226" t="s">
        <v>74</v>
      </c>
      <c r="B226" t="s">
        <v>158</v>
      </c>
      <c r="C226" s="1">
        <v>0</v>
      </c>
      <c r="D226">
        <v>1</v>
      </c>
      <c r="E226">
        <v>1</v>
      </c>
      <c r="F226" t="s">
        <v>6</v>
      </c>
      <c r="G226">
        <v>10288</v>
      </c>
      <c r="H226" t="s">
        <v>70</v>
      </c>
      <c r="I226" t="str">
        <f>VLOOKUP(B226,[1]Sheet1!$G$2:$J$41,2,FALSE)</f>
        <v>FOR</v>
      </c>
      <c r="J226" t="str">
        <f>VLOOKUP(B226,[1]Sheet1!$G$2:$J$41,3,FALSE)</f>
        <v>I</v>
      </c>
      <c r="K226" t="str">
        <f>VLOOKUP(B226,[1]Sheet1!$G$2:$J$41,4,FALSE)</f>
        <v>F</v>
      </c>
    </row>
    <row r="227" spans="1:11" hidden="1" x14ac:dyDescent="0.2">
      <c r="A227" t="s">
        <v>67</v>
      </c>
      <c r="B227" t="s">
        <v>155</v>
      </c>
      <c r="C227" s="1">
        <v>0</v>
      </c>
      <c r="D227">
        <v>2</v>
      </c>
      <c r="E227">
        <v>0</v>
      </c>
      <c r="F227" t="s">
        <v>8</v>
      </c>
      <c r="G227">
        <v>10257</v>
      </c>
      <c r="H227" t="s">
        <v>12</v>
      </c>
      <c r="I227" t="str">
        <f>VLOOKUP(B227,[1]Sheet1!$G$2:$J$41,2,FALSE)</f>
        <v>FOR</v>
      </c>
      <c r="J227" t="str">
        <f>VLOOKUP(B227,[1]Sheet1!$G$2:$J$41,3,FALSE)</f>
        <v>I</v>
      </c>
      <c r="K227" t="str">
        <f>VLOOKUP(B227,[1]Sheet1!$G$2:$J$41,4,FALSE)</f>
        <v>M</v>
      </c>
    </row>
    <row r="228" spans="1:11" x14ac:dyDescent="0.2">
      <c r="A228" t="s">
        <v>83</v>
      </c>
      <c r="B228" t="s">
        <v>160</v>
      </c>
      <c r="C228" s="1">
        <v>0</v>
      </c>
      <c r="D228">
        <v>1</v>
      </c>
      <c r="E228">
        <v>1</v>
      </c>
      <c r="F228" t="s">
        <v>6</v>
      </c>
      <c r="G228">
        <v>44088</v>
      </c>
      <c r="H228" t="s">
        <v>56</v>
      </c>
      <c r="I228" t="str">
        <f>VLOOKUP(B228,[1]Sheet1!$G$2:$J$41,2,FALSE)</f>
        <v>CRA</v>
      </c>
      <c r="J228" t="str">
        <f>VLOOKUP(B228,[1]Sheet1!$G$2:$J$41,3,FALSE)</f>
        <v>U</v>
      </c>
      <c r="K228" t="str">
        <f>VLOOKUP(B228,[1]Sheet1!$G$2:$J$41,4,FALSE)</f>
        <v>M</v>
      </c>
    </row>
    <row r="229" spans="1:11" hidden="1" x14ac:dyDescent="0.2">
      <c r="A229" t="s">
        <v>67</v>
      </c>
      <c r="B229" t="s">
        <v>155</v>
      </c>
      <c r="C229" s="1">
        <v>0</v>
      </c>
      <c r="D229">
        <v>2</v>
      </c>
      <c r="E229">
        <v>2</v>
      </c>
      <c r="F229" t="s">
        <v>14</v>
      </c>
      <c r="G229">
        <v>1579460</v>
      </c>
      <c r="H229" t="s">
        <v>15</v>
      </c>
      <c r="I229" t="str">
        <f>VLOOKUP(B229,[1]Sheet1!$G$2:$J$41,2,FALSE)</f>
        <v>FOR</v>
      </c>
      <c r="J229" t="str">
        <f>VLOOKUP(B229,[1]Sheet1!$G$2:$J$41,3,FALSE)</f>
        <v>I</v>
      </c>
      <c r="K229" t="str">
        <f>VLOOKUP(B229,[1]Sheet1!$G$2:$J$41,4,FALSE)</f>
        <v>M</v>
      </c>
    </row>
    <row r="230" spans="1:11" hidden="1" x14ac:dyDescent="0.2">
      <c r="A230" t="s">
        <v>67</v>
      </c>
      <c r="B230" t="s">
        <v>155</v>
      </c>
      <c r="C230" s="1">
        <v>0</v>
      </c>
      <c r="D230">
        <v>1</v>
      </c>
      <c r="E230">
        <v>0</v>
      </c>
      <c r="F230" t="s">
        <v>8</v>
      </c>
      <c r="G230">
        <v>2733300</v>
      </c>
      <c r="H230" t="s">
        <v>9</v>
      </c>
      <c r="I230" t="str">
        <f>VLOOKUP(B230,[1]Sheet1!$G$2:$J$41,2,FALSE)</f>
        <v>FOR</v>
      </c>
      <c r="J230" t="str">
        <f>VLOOKUP(B230,[1]Sheet1!$G$2:$J$41,3,FALSE)</f>
        <v>I</v>
      </c>
      <c r="K230" t="str">
        <f>VLOOKUP(B230,[1]Sheet1!$G$2:$J$41,4,FALSE)</f>
        <v>M</v>
      </c>
    </row>
    <row r="231" spans="1:11" x14ac:dyDescent="0.2">
      <c r="A231" t="s">
        <v>83</v>
      </c>
      <c r="B231" t="s">
        <v>160</v>
      </c>
      <c r="C231" s="1">
        <v>0</v>
      </c>
      <c r="D231">
        <v>1</v>
      </c>
      <c r="E231">
        <v>1</v>
      </c>
      <c r="F231" t="s">
        <v>6</v>
      </c>
      <c r="G231">
        <v>240426</v>
      </c>
      <c r="H231" t="s">
        <v>10</v>
      </c>
      <c r="I231" t="str">
        <f>VLOOKUP(B231,[1]Sheet1!$G$2:$J$41,2,FALSE)</f>
        <v>CRA</v>
      </c>
      <c r="J231" t="str">
        <f>VLOOKUP(B231,[1]Sheet1!$G$2:$J$41,3,FALSE)</f>
        <v>U</v>
      </c>
      <c r="K231" t="str">
        <f>VLOOKUP(B231,[1]Sheet1!$G$2:$J$41,4,FALSE)</f>
        <v>M</v>
      </c>
    </row>
    <row r="232" spans="1:11" hidden="1" x14ac:dyDescent="0.2">
      <c r="A232" t="s">
        <v>73</v>
      </c>
      <c r="B232" t="s">
        <v>158</v>
      </c>
      <c r="C232" s="1">
        <v>0.01</v>
      </c>
      <c r="D232">
        <v>529</v>
      </c>
      <c r="E232">
        <v>0</v>
      </c>
      <c r="F232" t="s">
        <v>1</v>
      </c>
      <c r="G232">
        <v>10241</v>
      </c>
      <c r="H232" t="s">
        <v>2</v>
      </c>
      <c r="I232" t="str">
        <f>VLOOKUP(B232,[1]Sheet1!$G$2:$J$41,2,FALSE)</f>
        <v>FOR</v>
      </c>
      <c r="J232" t="str">
        <f>VLOOKUP(B232,[1]Sheet1!$G$2:$J$41,3,FALSE)</f>
        <v>I</v>
      </c>
      <c r="K232" t="str">
        <f>VLOOKUP(B232,[1]Sheet1!$G$2:$J$41,4,FALSE)</f>
        <v>F</v>
      </c>
    </row>
    <row r="233" spans="1:11" hidden="1" x14ac:dyDescent="0.2">
      <c r="A233" t="s">
        <v>68</v>
      </c>
      <c r="B233" t="s">
        <v>156</v>
      </c>
      <c r="C233" s="1">
        <v>0.01</v>
      </c>
      <c r="D233">
        <v>936</v>
      </c>
      <c r="E233">
        <v>0</v>
      </c>
      <c r="F233" t="s">
        <v>3</v>
      </c>
      <c r="G233">
        <v>40070</v>
      </c>
      <c r="H233" t="s">
        <v>4</v>
      </c>
      <c r="I233" t="str">
        <f>VLOOKUP(B233,[1]Sheet1!$G$2:$J$41,2,FALSE)</f>
        <v>CRA</v>
      </c>
      <c r="J233" t="str">
        <f>VLOOKUP(B233,[1]Sheet1!$G$2:$J$41,3,FALSE)</f>
        <v>U</v>
      </c>
      <c r="K233" t="str">
        <f>VLOOKUP(B233,[1]Sheet1!$G$2:$J$41,4,FALSE)</f>
        <v>M</v>
      </c>
    </row>
    <row r="234" spans="1:11" hidden="1" x14ac:dyDescent="0.2">
      <c r="A234" t="s">
        <v>69</v>
      </c>
      <c r="B234" t="s">
        <v>156</v>
      </c>
      <c r="C234" s="1">
        <v>0</v>
      </c>
      <c r="D234">
        <v>1</v>
      </c>
      <c r="E234">
        <v>0</v>
      </c>
      <c r="F234" t="s">
        <v>8</v>
      </c>
      <c r="G234">
        <v>10257</v>
      </c>
      <c r="H234" t="s">
        <v>12</v>
      </c>
      <c r="I234" t="str">
        <f>VLOOKUP(B234,[1]Sheet1!$G$2:$J$41,2,FALSE)</f>
        <v>CRA</v>
      </c>
      <c r="J234" t="str">
        <f>VLOOKUP(B234,[1]Sheet1!$G$2:$J$41,3,FALSE)</f>
        <v>U</v>
      </c>
      <c r="K234" t="str">
        <f>VLOOKUP(B234,[1]Sheet1!$G$2:$J$41,4,FALSE)</f>
        <v>M</v>
      </c>
    </row>
    <row r="235" spans="1:11" x14ac:dyDescent="0.2">
      <c r="A235" t="s">
        <v>84</v>
      </c>
      <c r="B235" t="s">
        <v>161</v>
      </c>
      <c r="C235" s="1">
        <v>0</v>
      </c>
      <c r="D235">
        <v>1</v>
      </c>
      <c r="E235">
        <v>1</v>
      </c>
      <c r="F235" t="s">
        <v>6</v>
      </c>
      <c r="G235">
        <v>10288</v>
      </c>
      <c r="H235" t="s">
        <v>70</v>
      </c>
      <c r="I235" t="str">
        <f>VLOOKUP(B235,[1]Sheet1!$G$2:$J$41,2,FALSE)</f>
        <v>CRA</v>
      </c>
      <c r="J235" t="str">
        <f>VLOOKUP(B235,[1]Sheet1!$G$2:$J$41,3,FALSE)</f>
        <v>I</v>
      </c>
      <c r="K235" t="str">
        <f>VLOOKUP(B235,[1]Sheet1!$G$2:$J$41,4,FALSE)</f>
        <v>F</v>
      </c>
    </row>
    <row r="236" spans="1:11" hidden="1" x14ac:dyDescent="0.2">
      <c r="A236" t="s">
        <v>69</v>
      </c>
      <c r="B236" t="s">
        <v>156</v>
      </c>
      <c r="C236" s="1">
        <v>0</v>
      </c>
      <c r="D236">
        <v>1</v>
      </c>
      <c r="E236">
        <v>1</v>
      </c>
      <c r="F236" t="s">
        <v>14</v>
      </c>
      <c r="G236">
        <v>1579460</v>
      </c>
      <c r="H236" t="s">
        <v>15</v>
      </c>
      <c r="I236" t="str">
        <f>VLOOKUP(B236,[1]Sheet1!$G$2:$J$41,2,FALSE)</f>
        <v>CRA</v>
      </c>
      <c r="J236" t="str">
        <f>VLOOKUP(B236,[1]Sheet1!$G$2:$J$41,3,FALSE)</f>
        <v>U</v>
      </c>
      <c r="K236" t="str">
        <f>VLOOKUP(B236,[1]Sheet1!$G$2:$J$41,4,FALSE)</f>
        <v>M</v>
      </c>
    </row>
    <row r="237" spans="1:11" hidden="1" x14ac:dyDescent="0.2">
      <c r="A237" t="s">
        <v>69</v>
      </c>
      <c r="B237" t="s">
        <v>156</v>
      </c>
      <c r="C237" s="1">
        <v>0</v>
      </c>
      <c r="D237">
        <v>1</v>
      </c>
      <c r="E237">
        <v>0</v>
      </c>
      <c r="F237" t="s">
        <v>8</v>
      </c>
      <c r="G237">
        <v>2733300</v>
      </c>
      <c r="H237" t="s">
        <v>9</v>
      </c>
      <c r="I237" t="str">
        <f>VLOOKUP(B237,[1]Sheet1!$G$2:$J$41,2,FALSE)</f>
        <v>CRA</v>
      </c>
      <c r="J237" t="str">
        <f>VLOOKUP(B237,[1]Sheet1!$G$2:$J$41,3,FALSE)</f>
        <v>U</v>
      </c>
      <c r="K237" t="str">
        <f>VLOOKUP(B237,[1]Sheet1!$G$2:$J$41,4,FALSE)</f>
        <v>M</v>
      </c>
    </row>
    <row r="238" spans="1:11" x14ac:dyDescent="0.2">
      <c r="A238" t="s">
        <v>86</v>
      </c>
      <c r="B238" t="s">
        <v>162</v>
      </c>
      <c r="C238" s="1">
        <v>0</v>
      </c>
      <c r="D238">
        <v>1</v>
      </c>
      <c r="E238">
        <v>1</v>
      </c>
      <c r="F238" t="s">
        <v>6</v>
      </c>
      <c r="G238">
        <v>44088</v>
      </c>
      <c r="H238" t="s">
        <v>56</v>
      </c>
      <c r="I238" t="str">
        <f>VLOOKUP(B238,[1]Sheet1!$G$2:$J$41,2,FALSE)</f>
        <v>CRA</v>
      </c>
      <c r="J238" t="str">
        <f>VLOOKUP(B238,[1]Sheet1!$G$2:$J$41,3,FALSE)</f>
        <v>I</v>
      </c>
      <c r="K238" t="str">
        <f>VLOOKUP(B238,[1]Sheet1!$G$2:$J$41,4,FALSE)</f>
        <v>M</v>
      </c>
    </row>
    <row r="239" spans="1:11" hidden="1" x14ac:dyDescent="0.2">
      <c r="A239" t="s">
        <v>69</v>
      </c>
      <c r="B239" t="s">
        <v>156</v>
      </c>
      <c r="C239" s="1">
        <v>0</v>
      </c>
      <c r="D239">
        <v>1</v>
      </c>
      <c r="E239">
        <v>0</v>
      </c>
      <c r="F239" t="s">
        <v>8</v>
      </c>
      <c r="G239">
        <v>10270</v>
      </c>
      <c r="H239" t="s">
        <v>11</v>
      </c>
      <c r="I239" t="str">
        <f>VLOOKUP(B239,[1]Sheet1!$G$2:$J$41,2,FALSE)</f>
        <v>CRA</v>
      </c>
      <c r="J239" t="str">
        <f>VLOOKUP(B239,[1]Sheet1!$G$2:$J$41,3,FALSE)</f>
        <v>U</v>
      </c>
      <c r="K239" t="str">
        <f>VLOOKUP(B239,[1]Sheet1!$G$2:$J$41,4,FALSE)</f>
        <v>M</v>
      </c>
    </row>
    <row r="240" spans="1:11" hidden="1" x14ac:dyDescent="0.2">
      <c r="A240" t="s">
        <v>84</v>
      </c>
      <c r="B240" t="s">
        <v>161</v>
      </c>
      <c r="C240" s="1">
        <v>0</v>
      </c>
      <c r="D240">
        <v>523</v>
      </c>
      <c r="E240">
        <v>0</v>
      </c>
      <c r="F240" t="s">
        <v>1</v>
      </c>
      <c r="G240">
        <v>10241</v>
      </c>
      <c r="H240" t="s">
        <v>2</v>
      </c>
      <c r="I240" t="str">
        <f>VLOOKUP(B240,[1]Sheet1!$G$2:$J$41,2,FALSE)</f>
        <v>CRA</v>
      </c>
      <c r="J240" t="str">
        <f>VLOOKUP(B240,[1]Sheet1!$G$2:$J$41,3,FALSE)</f>
        <v>I</v>
      </c>
      <c r="K240" t="str">
        <f>VLOOKUP(B240,[1]Sheet1!$G$2:$J$41,4,FALSE)</f>
        <v>F</v>
      </c>
    </row>
    <row r="241" spans="1:11" hidden="1" x14ac:dyDescent="0.2">
      <c r="A241" t="s">
        <v>69</v>
      </c>
      <c r="B241" t="s">
        <v>156</v>
      </c>
      <c r="C241" s="1">
        <v>0</v>
      </c>
      <c r="D241">
        <v>1</v>
      </c>
      <c r="E241">
        <v>0</v>
      </c>
      <c r="F241" t="s">
        <v>8</v>
      </c>
      <c r="G241">
        <v>10286</v>
      </c>
      <c r="H241" t="s">
        <v>37</v>
      </c>
      <c r="I241" t="str">
        <f>VLOOKUP(B241,[1]Sheet1!$G$2:$J$41,2,FALSE)</f>
        <v>CRA</v>
      </c>
      <c r="J241" t="str">
        <f>VLOOKUP(B241,[1]Sheet1!$G$2:$J$41,3,FALSE)</f>
        <v>U</v>
      </c>
      <c r="K241" t="str">
        <f>VLOOKUP(B241,[1]Sheet1!$G$2:$J$41,4,FALSE)</f>
        <v>M</v>
      </c>
    </row>
    <row r="242" spans="1:11" x14ac:dyDescent="0.2">
      <c r="A242" t="s">
        <v>87</v>
      </c>
      <c r="B242" t="s">
        <v>163</v>
      </c>
      <c r="C242" s="1">
        <v>0</v>
      </c>
      <c r="D242">
        <v>1</v>
      </c>
      <c r="E242">
        <v>1</v>
      </c>
      <c r="F242" t="s">
        <v>6</v>
      </c>
      <c r="G242">
        <v>1285600</v>
      </c>
      <c r="H242" t="s">
        <v>45</v>
      </c>
      <c r="I242" t="str">
        <f>VLOOKUP(B242,[1]Sheet1!$G$2:$J$41,2,FALSE)</f>
        <v>CRA</v>
      </c>
      <c r="J242" t="str">
        <f>VLOOKUP(B242,[1]Sheet1!$G$2:$J$41,3,FALSE)</f>
        <v>I</v>
      </c>
      <c r="K242" t="str">
        <f>VLOOKUP(B242,[1]Sheet1!$G$2:$J$41,4,FALSE)</f>
        <v>U</v>
      </c>
    </row>
    <row r="243" spans="1:11" hidden="1" x14ac:dyDescent="0.2">
      <c r="A243" t="s">
        <v>107</v>
      </c>
      <c r="B243" t="s">
        <v>169</v>
      </c>
      <c r="C243" s="1">
        <v>0</v>
      </c>
      <c r="D243">
        <v>513</v>
      </c>
      <c r="E243">
        <v>0</v>
      </c>
      <c r="F243" t="s">
        <v>1</v>
      </c>
      <c r="G243">
        <v>10241</v>
      </c>
      <c r="H243" t="s">
        <v>2</v>
      </c>
      <c r="I243" t="str">
        <f>VLOOKUP(B243,[1]Sheet1!$G$2:$J$41,2,FALSE)</f>
        <v>FOR</v>
      </c>
      <c r="J243" t="str">
        <f>VLOOKUP(B243,[1]Sheet1!$G$2:$J$41,3,FALSE)</f>
        <v>I</v>
      </c>
      <c r="K243" t="str">
        <f>VLOOKUP(B243,[1]Sheet1!$G$2:$J$41,4,FALSE)</f>
        <v>M</v>
      </c>
    </row>
    <row r="244" spans="1:11" hidden="1" x14ac:dyDescent="0.2">
      <c r="A244" t="s">
        <v>71</v>
      </c>
      <c r="B244" t="s">
        <v>157</v>
      </c>
      <c r="C244" s="1">
        <v>0.02</v>
      </c>
      <c r="D244">
        <v>3015</v>
      </c>
      <c r="E244">
        <v>0</v>
      </c>
      <c r="F244" t="s">
        <v>3</v>
      </c>
      <c r="G244">
        <v>40070</v>
      </c>
      <c r="H244" t="s">
        <v>4</v>
      </c>
      <c r="I244" t="str">
        <f>VLOOKUP(B244,[1]Sheet1!$G$2:$J$41,2,FALSE)</f>
        <v>CRA</v>
      </c>
      <c r="J244" t="str">
        <f>VLOOKUP(B244,[1]Sheet1!$G$2:$J$41,3,FALSE)</f>
        <v>U</v>
      </c>
      <c r="K244" t="str">
        <f>VLOOKUP(B244,[1]Sheet1!$G$2:$J$41,4,FALSE)</f>
        <v>M</v>
      </c>
    </row>
    <row r="245" spans="1:11" hidden="1" x14ac:dyDescent="0.2">
      <c r="A245" t="s">
        <v>72</v>
      </c>
      <c r="B245" t="s">
        <v>157</v>
      </c>
      <c r="C245" s="1">
        <v>0</v>
      </c>
      <c r="D245">
        <v>5</v>
      </c>
      <c r="E245">
        <v>0</v>
      </c>
      <c r="F245" t="s">
        <v>8</v>
      </c>
      <c r="G245">
        <v>10257</v>
      </c>
      <c r="H245" t="s">
        <v>12</v>
      </c>
      <c r="I245" t="str">
        <f>VLOOKUP(B245,[1]Sheet1!$G$2:$J$41,2,FALSE)</f>
        <v>CRA</v>
      </c>
      <c r="J245" t="str">
        <f>VLOOKUP(B245,[1]Sheet1!$G$2:$J$41,3,FALSE)</f>
        <v>U</v>
      </c>
      <c r="K245" t="str">
        <f>VLOOKUP(B245,[1]Sheet1!$G$2:$J$41,4,FALSE)</f>
        <v>M</v>
      </c>
    </row>
    <row r="246" spans="1:11" x14ac:dyDescent="0.2">
      <c r="A246" t="s">
        <v>96</v>
      </c>
      <c r="B246" t="s">
        <v>164</v>
      </c>
      <c r="C246" s="1">
        <v>0</v>
      </c>
      <c r="D246">
        <v>1</v>
      </c>
      <c r="E246">
        <v>1</v>
      </c>
      <c r="F246" t="s">
        <v>6</v>
      </c>
      <c r="G246">
        <v>648998</v>
      </c>
      <c r="H246" t="s">
        <v>24</v>
      </c>
      <c r="I246" t="str">
        <f>VLOOKUP(B246,[1]Sheet1!$G$2:$J$41,2,FALSE)</f>
        <v>CRA</v>
      </c>
      <c r="J246" t="str">
        <f>VLOOKUP(B246,[1]Sheet1!$G$2:$J$41,3,FALSE)</f>
        <v>I</v>
      </c>
      <c r="K246" t="str">
        <f>VLOOKUP(B246,[1]Sheet1!$G$2:$J$41,4,FALSE)</f>
        <v>U</v>
      </c>
    </row>
    <row r="247" spans="1:11" hidden="1" x14ac:dyDescent="0.2">
      <c r="A247" t="s">
        <v>72</v>
      </c>
      <c r="B247" t="s">
        <v>157</v>
      </c>
      <c r="C247" s="1">
        <v>0</v>
      </c>
      <c r="D247">
        <v>2</v>
      </c>
      <c r="E247">
        <v>2</v>
      </c>
      <c r="F247" t="s">
        <v>14</v>
      </c>
      <c r="G247">
        <v>1579460</v>
      </c>
      <c r="H247" t="s">
        <v>15</v>
      </c>
      <c r="I247" t="str">
        <f>VLOOKUP(B247,[1]Sheet1!$G$2:$J$41,2,FALSE)</f>
        <v>CRA</v>
      </c>
      <c r="J247" t="str">
        <f>VLOOKUP(B247,[1]Sheet1!$G$2:$J$41,3,FALSE)</f>
        <v>U</v>
      </c>
      <c r="K247" t="str">
        <f>VLOOKUP(B247,[1]Sheet1!$G$2:$J$41,4,FALSE)</f>
        <v>M</v>
      </c>
    </row>
    <row r="248" spans="1:11" hidden="1" x14ac:dyDescent="0.2">
      <c r="A248" t="s">
        <v>72</v>
      </c>
      <c r="B248" t="s">
        <v>157</v>
      </c>
      <c r="C248" s="1">
        <v>0</v>
      </c>
      <c r="D248">
        <v>4</v>
      </c>
      <c r="E248">
        <v>0</v>
      </c>
      <c r="F248" t="s">
        <v>8</v>
      </c>
      <c r="G248">
        <v>10270</v>
      </c>
      <c r="H248" t="s">
        <v>11</v>
      </c>
      <c r="I248" t="str">
        <f>VLOOKUP(B248,[1]Sheet1!$G$2:$J$41,2,FALSE)</f>
        <v>CRA</v>
      </c>
      <c r="J248" t="str">
        <f>VLOOKUP(B248,[1]Sheet1!$G$2:$J$41,3,FALSE)</f>
        <v>U</v>
      </c>
      <c r="K248" t="str">
        <f>VLOOKUP(B248,[1]Sheet1!$G$2:$J$41,4,FALSE)</f>
        <v>M</v>
      </c>
    </row>
    <row r="249" spans="1:11" hidden="1" x14ac:dyDescent="0.2">
      <c r="A249" t="s">
        <v>72</v>
      </c>
      <c r="B249" t="s">
        <v>157</v>
      </c>
      <c r="C249" s="1">
        <v>0</v>
      </c>
      <c r="D249">
        <v>1</v>
      </c>
      <c r="E249">
        <v>0</v>
      </c>
      <c r="F249" t="s">
        <v>8</v>
      </c>
      <c r="G249">
        <v>2733300</v>
      </c>
      <c r="H249" t="s">
        <v>9</v>
      </c>
      <c r="I249" t="str">
        <f>VLOOKUP(B249,[1]Sheet1!$G$2:$J$41,2,FALSE)</f>
        <v>CRA</v>
      </c>
      <c r="J249" t="str">
        <f>VLOOKUP(B249,[1]Sheet1!$G$2:$J$41,3,FALSE)</f>
        <v>U</v>
      </c>
      <c r="K249" t="str">
        <f>VLOOKUP(B249,[1]Sheet1!$G$2:$J$41,4,FALSE)</f>
        <v>M</v>
      </c>
    </row>
    <row r="250" spans="1:11" x14ac:dyDescent="0.2">
      <c r="A250" t="s">
        <v>98</v>
      </c>
      <c r="B250" t="s">
        <v>165</v>
      </c>
      <c r="C250" s="1">
        <v>0</v>
      </c>
      <c r="D250">
        <v>1</v>
      </c>
      <c r="E250">
        <v>1</v>
      </c>
      <c r="F250" t="s">
        <v>6</v>
      </c>
      <c r="G250">
        <v>336486</v>
      </c>
      <c r="H250" t="s">
        <v>21</v>
      </c>
      <c r="I250" t="str">
        <f>VLOOKUP(B250,[1]Sheet1!$G$2:$J$41,2,FALSE)</f>
        <v>FOR</v>
      </c>
      <c r="J250" t="str">
        <f>VLOOKUP(B250,[1]Sheet1!$G$2:$J$41,3,FALSE)</f>
        <v>I</v>
      </c>
      <c r="K250" t="str">
        <f>VLOOKUP(B250,[1]Sheet1!$G$2:$J$41,4,FALSE)</f>
        <v>F</v>
      </c>
    </row>
    <row r="251" spans="1:11" hidden="1" x14ac:dyDescent="0.2">
      <c r="A251" t="s">
        <v>87</v>
      </c>
      <c r="B251" t="s">
        <v>163</v>
      </c>
      <c r="C251" s="1">
        <v>0</v>
      </c>
      <c r="D251">
        <v>487</v>
      </c>
      <c r="E251">
        <v>0</v>
      </c>
      <c r="F251" t="s">
        <v>1</v>
      </c>
      <c r="G251">
        <v>10241</v>
      </c>
      <c r="H251" t="s">
        <v>2</v>
      </c>
      <c r="I251" t="str">
        <f>VLOOKUP(B251,[1]Sheet1!$G$2:$J$41,2,FALSE)</f>
        <v>CRA</v>
      </c>
      <c r="J251" t="str">
        <f>VLOOKUP(B251,[1]Sheet1!$G$2:$J$41,3,FALSE)</f>
        <v>I</v>
      </c>
      <c r="K251" t="str">
        <f>VLOOKUP(B251,[1]Sheet1!$G$2:$J$41,4,FALSE)</f>
        <v>U</v>
      </c>
    </row>
    <row r="252" spans="1:11" hidden="1" x14ac:dyDescent="0.2">
      <c r="A252" t="s">
        <v>73</v>
      </c>
      <c r="B252" t="s">
        <v>158</v>
      </c>
      <c r="C252" s="1">
        <v>0.01</v>
      </c>
      <c r="D252">
        <v>517</v>
      </c>
      <c r="E252">
        <v>0</v>
      </c>
      <c r="F252" t="s">
        <v>3</v>
      </c>
      <c r="G252">
        <v>40070</v>
      </c>
      <c r="H252" t="s">
        <v>4</v>
      </c>
      <c r="I252" t="str">
        <f>VLOOKUP(B252,[1]Sheet1!$G$2:$J$41,2,FALSE)</f>
        <v>FOR</v>
      </c>
      <c r="J252" t="str">
        <f>VLOOKUP(B252,[1]Sheet1!$G$2:$J$41,3,FALSE)</f>
        <v>I</v>
      </c>
      <c r="K252" t="str">
        <f>VLOOKUP(B252,[1]Sheet1!$G$2:$J$41,4,FALSE)</f>
        <v>F</v>
      </c>
    </row>
    <row r="253" spans="1:11" hidden="1" x14ac:dyDescent="0.2">
      <c r="A253" t="s">
        <v>74</v>
      </c>
      <c r="B253" t="s">
        <v>158</v>
      </c>
      <c r="C253" s="1">
        <v>0</v>
      </c>
      <c r="D253">
        <v>6</v>
      </c>
      <c r="E253">
        <v>0</v>
      </c>
      <c r="F253" t="s">
        <v>8</v>
      </c>
      <c r="G253">
        <v>2733300</v>
      </c>
      <c r="H253" t="s">
        <v>9</v>
      </c>
      <c r="I253" t="str">
        <f>VLOOKUP(B253,[1]Sheet1!$G$2:$J$41,2,FALSE)</f>
        <v>FOR</v>
      </c>
      <c r="J253" t="str">
        <f>VLOOKUP(B253,[1]Sheet1!$G$2:$J$41,3,FALSE)</f>
        <v>I</v>
      </c>
      <c r="K253" t="str">
        <f>VLOOKUP(B253,[1]Sheet1!$G$2:$J$41,4,FALSE)</f>
        <v>F</v>
      </c>
    </row>
    <row r="254" spans="1:11" x14ac:dyDescent="0.2">
      <c r="A254" t="s">
        <v>98</v>
      </c>
      <c r="B254" t="s">
        <v>165</v>
      </c>
      <c r="C254" s="1">
        <v>0</v>
      </c>
      <c r="D254">
        <v>1</v>
      </c>
      <c r="E254">
        <v>1</v>
      </c>
      <c r="F254" t="s">
        <v>6</v>
      </c>
      <c r="G254">
        <v>240426</v>
      </c>
      <c r="H254" t="s">
        <v>10</v>
      </c>
      <c r="I254" t="str">
        <f>VLOOKUP(B254,[1]Sheet1!$G$2:$J$41,2,FALSE)</f>
        <v>FOR</v>
      </c>
      <c r="J254" t="str">
        <f>VLOOKUP(B254,[1]Sheet1!$G$2:$J$41,3,FALSE)</f>
        <v>I</v>
      </c>
      <c r="K254" t="str">
        <f>VLOOKUP(B254,[1]Sheet1!$G$2:$J$41,4,FALSE)</f>
        <v>F</v>
      </c>
    </row>
    <row r="255" spans="1:11" hidden="1" x14ac:dyDescent="0.2">
      <c r="A255" t="s">
        <v>74</v>
      </c>
      <c r="B255" t="s">
        <v>158</v>
      </c>
      <c r="C255" s="1">
        <v>0</v>
      </c>
      <c r="D255">
        <v>2</v>
      </c>
      <c r="E255">
        <v>0</v>
      </c>
      <c r="F255" t="s">
        <v>8</v>
      </c>
      <c r="G255">
        <v>10257</v>
      </c>
      <c r="H255" t="s">
        <v>12</v>
      </c>
      <c r="I255" t="str">
        <f>VLOOKUP(B255,[1]Sheet1!$G$2:$J$41,2,FALSE)</f>
        <v>FOR</v>
      </c>
      <c r="J255" t="str">
        <f>VLOOKUP(B255,[1]Sheet1!$G$2:$J$41,3,FALSE)</f>
        <v>I</v>
      </c>
      <c r="K255" t="str">
        <f>VLOOKUP(B255,[1]Sheet1!$G$2:$J$41,4,FALSE)</f>
        <v>F</v>
      </c>
    </row>
    <row r="256" spans="1:11" x14ac:dyDescent="0.2">
      <c r="A256" t="s">
        <v>98</v>
      </c>
      <c r="B256" t="s">
        <v>165</v>
      </c>
      <c r="C256" s="1">
        <v>0</v>
      </c>
      <c r="D256">
        <v>1</v>
      </c>
      <c r="E256">
        <v>1</v>
      </c>
      <c r="F256" t="s">
        <v>6</v>
      </c>
      <c r="G256">
        <v>10276</v>
      </c>
      <c r="H256" t="s">
        <v>100</v>
      </c>
      <c r="I256" t="str">
        <f>VLOOKUP(B256,[1]Sheet1!$G$2:$J$41,2,FALSE)</f>
        <v>FOR</v>
      </c>
      <c r="J256" t="str">
        <f>VLOOKUP(B256,[1]Sheet1!$G$2:$J$41,3,FALSE)</f>
        <v>I</v>
      </c>
      <c r="K256" t="str">
        <f>VLOOKUP(B256,[1]Sheet1!$G$2:$J$41,4,FALSE)</f>
        <v>F</v>
      </c>
    </row>
    <row r="257" spans="1:11" hidden="1" x14ac:dyDescent="0.2">
      <c r="A257" t="s">
        <v>74</v>
      </c>
      <c r="B257" t="s">
        <v>158</v>
      </c>
      <c r="C257" s="1">
        <v>0</v>
      </c>
      <c r="D257">
        <v>2</v>
      </c>
      <c r="E257">
        <v>2</v>
      </c>
      <c r="F257" t="s">
        <v>14</v>
      </c>
      <c r="G257">
        <v>1579460</v>
      </c>
      <c r="H257" t="s">
        <v>15</v>
      </c>
      <c r="I257" t="str">
        <f>VLOOKUP(B257,[1]Sheet1!$G$2:$J$41,2,FALSE)</f>
        <v>FOR</v>
      </c>
      <c r="J257" t="str">
        <f>VLOOKUP(B257,[1]Sheet1!$G$2:$J$41,3,FALSE)</f>
        <v>I</v>
      </c>
      <c r="K257" t="str">
        <f>VLOOKUP(B257,[1]Sheet1!$G$2:$J$41,4,FALSE)</f>
        <v>F</v>
      </c>
    </row>
    <row r="258" spans="1:11" hidden="1" x14ac:dyDescent="0.2">
      <c r="A258" t="s">
        <v>74</v>
      </c>
      <c r="B258" t="s">
        <v>158</v>
      </c>
      <c r="C258" s="1">
        <v>0</v>
      </c>
      <c r="D258">
        <v>2</v>
      </c>
      <c r="E258">
        <v>0</v>
      </c>
      <c r="F258" t="s">
        <v>8</v>
      </c>
      <c r="G258">
        <v>10242</v>
      </c>
      <c r="H258" t="s">
        <v>18</v>
      </c>
      <c r="I258" t="str">
        <f>VLOOKUP(B258,[1]Sheet1!$G$2:$J$41,2,FALSE)</f>
        <v>FOR</v>
      </c>
      <c r="J258" t="str">
        <f>VLOOKUP(B258,[1]Sheet1!$G$2:$J$41,3,FALSE)</f>
        <v>I</v>
      </c>
      <c r="K258" t="str">
        <f>VLOOKUP(B258,[1]Sheet1!$G$2:$J$41,4,FALSE)</f>
        <v>F</v>
      </c>
    </row>
    <row r="259" spans="1:11" x14ac:dyDescent="0.2">
      <c r="A259" t="s">
        <v>102</v>
      </c>
      <c r="B259" t="s">
        <v>166</v>
      </c>
      <c r="C259" s="1">
        <v>0</v>
      </c>
      <c r="D259">
        <v>1</v>
      </c>
      <c r="E259">
        <v>1</v>
      </c>
      <c r="F259" t="s">
        <v>6</v>
      </c>
      <c r="G259">
        <v>83191</v>
      </c>
      <c r="H259" t="s">
        <v>40</v>
      </c>
      <c r="I259" t="str">
        <f>VLOOKUP(B259,[1]Sheet1!$G$2:$J$41,2,FALSE)</f>
        <v>FOR</v>
      </c>
      <c r="J259" t="str">
        <f>VLOOKUP(B259,[1]Sheet1!$G$2:$J$41,3,FALSE)</f>
        <v>U</v>
      </c>
      <c r="K259" t="str">
        <f>VLOOKUP(B259,[1]Sheet1!$G$2:$J$41,4,FALSE)</f>
        <v>M</v>
      </c>
    </row>
    <row r="260" spans="1:11" hidden="1" x14ac:dyDescent="0.2">
      <c r="A260" t="s">
        <v>74</v>
      </c>
      <c r="B260" t="s">
        <v>158</v>
      </c>
      <c r="C260" s="1">
        <v>0</v>
      </c>
      <c r="D260">
        <v>2</v>
      </c>
      <c r="E260">
        <v>2</v>
      </c>
      <c r="F260" t="s">
        <v>14</v>
      </c>
      <c r="G260">
        <v>619591</v>
      </c>
      <c r="H260" t="s">
        <v>76</v>
      </c>
      <c r="I260" t="str">
        <f>VLOOKUP(B260,[1]Sheet1!$G$2:$J$41,2,FALSE)</f>
        <v>FOR</v>
      </c>
      <c r="J260" t="str">
        <f>VLOOKUP(B260,[1]Sheet1!$G$2:$J$41,3,FALSE)</f>
        <v>I</v>
      </c>
      <c r="K260" t="str">
        <f>VLOOKUP(B260,[1]Sheet1!$G$2:$J$41,4,FALSE)</f>
        <v>F</v>
      </c>
    </row>
    <row r="261" spans="1:11" hidden="1" x14ac:dyDescent="0.2">
      <c r="A261" t="s">
        <v>74</v>
      </c>
      <c r="B261" t="s">
        <v>158</v>
      </c>
      <c r="C261" s="1">
        <v>0</v>
      </c>
      <c r="D261">
        <v>2</v>
      </c>
      <c r="E261">
        <v>0</v>
      </c>
      <c r="F261" t="s">
        <v>8</v>
      </c>
      <c r="G261">
        <v>2733296</v>
      </c>
      <c r="H261" t="s">
        <v>77</v>
      </c>
      <c r="I261" t="str">
        <f>VLOOKUP(B261,[1]Sheet1!$G$2:$J$41,2,FALSE)</f>
        <v>FOR</v>
      </c>
      <c r="J261" t="str">
        <f>VLOOKUP(B261,[1]Sheet1!$G$2:$J$41,3,FALSE)</f>
        <v>I</v>
      </c>
      <c r="K261" t="str">
        <f>VLOOKUP(B261,[1]Sheet1!$G$2:$J$41,4,FALSE)</f>
        <v>F</v>
      </c>
    </row>
    <row r="262" spans="1:11" x14ac:dyDescent="0.2">
      <c r="A262" t="s">
        <v>104</v>
      </c>
      <c r="B262" t="s">
        <v>167</v>
      </c>
      <c r="C262" s="1">
        <v>0</v>
      </c>
      <c r="D262">
        <v>1</v>
      </c>
      <c r="E262">
        <v>1</v>
      </c>
      <c r="F262" t="s">
        <v>6</v>
      </c>
      <c r="G262">
        <v>160796</v>
      </c>
      <c r="H262" t="s">
        <v>54</v>
      </c>
      <c r="I262" t="str">
        <f>VLOOKUP(B262,[1]Sheet1!$G$2:$J$41,2,FALSE)</f>
        <v>FOR</v>
      </c>
      <c r="J262" t="str">
        <f>VLOOKUP(B262,[1]Sheet1!$G$2:$J$41,3,FALSE)</f>
        <v>U</v>
      </c>
      <c r="K262" t="str">
        <f>VLOOKUP(B262,[1]Sheet1!$G$2:$J$41,4,FALSE)</f>
        <v>M</v>
      </c>
    </row>
    <row r="263" spans="1:11" hidden="1" x14ac:dyDescent="0.2">
      <c r="A263" t="s">
        <v>74</v>
      </c>
      <c r="B263" t="s">
        <v>158</v>
      </c>
      <c r="C263" s="1">
        <v>0</v>
      </c>
      <c r="D263">
        <v>2</v>
      </c>
      <c r="E263">
        <v>2</v>
      </c>
      <c r="F263" t="s">
        <v>14</v>
      </c>
      <c r="G263">
        <v>1416741</v>
      </c>
      <c r="H263" t="s">
        <v>79</v>
      </c>
      <c r="I263" t="str">
        <f>VLOOKUP(B263,[1]Sheet1!$G$2:$J$41,2,FALSE)</f>
        <v>FOR</v>
      </c>
      <c r="J263" t="str">
        <f>VLOOKUP(B263,[1]Sheet1!$G$2:$J$41,3,FALSE)</f>
        <v>I</v>
      </c>
      <c r="K263" t="str">
        <f>VLOOKUP(B263,[1]Sheet1!$G$2:$J$41,4,FALSE)</f>
        <v>F</v>
      </c>
    </row>
    <row r="264" spans="1:11" hidden="1" x14ac:dyDescent="0.2">
      <c r="A264" t="s">
        <v>55</v>
      </c>
      <c r="B264" t="s">
        <v>152</v>
      </c>
      <c r="C264" s="1">
        <v>0</v>
      </c>
      <c r="D264">
        <v>474</v>
      </c>
      <c r="E264">
        <v>0</v>
      </c>
      <c r="F264" t="s">
        <v>1</v>
      </c>
      <c r="G264">
        <v>10241</v>
      </c>
      <c r="H264" t="s">
        <v>2</v>
      </c>
      <c r="I264" t="str">
        <f>VLOOKUP(B264,[1]Sheet1!$G$2:$J$41,2,FALSE)</f>
        <v>FOR</v>
      </c>
      <c r="J264" t="str">
        <f>VLOOKUP(B264,[1]Sheet1!$G$2:$J$41,3,FALSE)</f>
        <v>I</v>
      </c>
      <c r="K264" t="str">
        <f>VLOOKUP(B264,[1]Sheet1!$G$2:$J$41,4,FALSE)</f>
        <v>M</v>
      </c>
    </row>
    <row r="265" spans="1:11" hidden="1" x14ac:dyDescent="0.2">
      <c r="A265" t="s">
        <v>74</v>
      </c>
      <c r="B265" t="s">
        <v>158</v>
      </c>
      <c r="C265" s="1">
        <v>0</v>
      </c>
      <c r="D265">
        <v>1</v>
      </c>
      <c r="E265">
        <v>0</v>
      </c>
      <c r="F265" t="s">
        <v>8</v>
      </c>
      <c r="G265">
        <v>10286</v>
      </c>
      <c r="H265" t="s">
        <v>37</v>
      </c>
      <c r="I265" t="str">
        <f>VLOOKUP(B265,[1]Sheet1!$G$2:$J$41,2,FALSE)</f>
        <v>FOR</v>
      </c>
      <c r="J265" t="str">
        <f>VLOOKUP(B265,[1]Sheet1!$G$2:$J$41,3,FALSE)</f>
        <v>I</v>
      </c>
      <c r="K265" t="str">
        <f>VLOOKUP(B265,[1]Sheet1!$G$2:$J$41,4,FALSE)</f>
        <v>F</v>
      </c>
    </row>
    <row r="266" spans="1:11" x14ac:dyDescent="0.2">
      <c r="A266" t="s">
        <v>106</v>
      </c>
      <c r="B266" t="s">
        <v>168</v>
      </c>
      <c r="C266" s="1">
        <v>0</v>
      </c>
      <c r="D266">
        <v>1</v>
      </c>
      <c r="E266">
        <v>1</v>
      </c>
      <c r="F266" t="s">
        <v>6</v>
      </c>
      <c r="G266">
        <v>62099</v>
      </c>
      <c r="H266" t="s">
        <v>27</v>
      </c>
      <c r="I266" t="str">
        <f>VLOOKUP(B266,[1]Sheet1!$G$2:$J$41,2,FALSE)</f>
        <v>FOR</v>
      </c>
      <c r="J266" t="str">
        <f>VLOOKUP(B266,[1]Sheet1!$G$2:$J$41,3,FALSE)</f>
        <v>U</v>
      </c>
      <c r="K266" t="str">
        <f>VLOOKUP(B266,[1]Sheet1!$G$2:$J$41,4,FALSE)</f>
        <v>M</v>
      </c>
    </row>
    <row r="267" spans="1:11" hidden="1" x14ac:dyDescent="0.2">
      <c r="A267" t="s">
        <v>28</v>
      </c>
      <c r="B267" t="s">
        <v>147</v>
      </c>
      <c r="C267" s="1">
        <v>0</v>
      </c>
      <c r="D267">
        <v>407</v>
      </c>
      <c r="E267">
        <v>0</v>
      </c>
      <c r="F267" t="s">
        <v>1</v>
      </c>
      <c r="G267">
        <v>10241</v>
      </c>
      <c r="H267" t="s">
        <v>2</v>
      </c>
      <c r="I267" t="str">
        <f>VLOOKUP(B267,[1]Sheet1!$G$2:$J$41,2,FALSE)</f>
        <v>FOR</v>
      </c>
      <c r="J267" t="str">
        <f>VLOOKUP(B267,[1]Sheet1!$G$2:$J$41,3,FALSE)</f>
        <v>U</v>
      </c>
      <c r="K267" t="str">
        <f>VLOOKUP(B267,[1]Sheet1!$G$2:$J$41,4,FALSE)</f>
        <v>F</v>
      </c>
    </row>
    <row r="268" spans="1:11" hidden="1" x14ac:dyDescent="0.2">
      <c r="A268" t="s">
        <v>80</v>
      </c>
      <c r="B268" t="s">
        <v>159</v>
      </c>
      <c r="C268" s="1">
        <v>0.02</v>
      </c>
      <c r="D268">
        <v>2336</v>
      </c>
      <c r="E268">
        <v>0</v>
      </c>
      <c r="F268" t="s">
        <v>3</v>
      </c>
      <c r="G268">
        <v>40070</v>
      </c>
      <c r="H268" t="s">
        <v>4</v>
      </c>
      <c r="I268" t="str">
        <f>VLOOKUP(B268,[1]Sheet1!$G$2:$J$41,2,FALSE)</f>
        <v>FOR</v>
      </c>
      <c r="J268" t="str">
        <f>VLOOKUP(B268,[1]Sheet1!$G$2:$J$41,3,FALSE)</f>
        <v>I</v>
      </c>
      <c r="K268" t="str">
        <f>VLOOKUP(B268,[1]Sheet1!$G$2:$J$41,4,FALSE)</f>
        <v>F</v>
      </c>
    </row>
    <row r="269" spans="1:11" hidden="1" x14ac:dyDescent="0.2">
      <c r="A269" t="s">
        <v>81</v>
      </c>
      <c r="B269" t="s">
        <v>159</v>
      </c>
      <c r="C269" s="1">
        <v>0</v>
      </c>
      <c r="D269">
        <v>8</v>
      </c>
      <c r="E269">
        <v>0</v>
      </c>
      <c r="F269" t="s">
        <v>8</v>
      </c>
      <c r="G269">
        <v>2733300</v>
      </c>
      <c r="H269" t="s">
        <v>9</v>
      </c>
      <c r="I269" t="str">
        <f>VLOOKUP(B269,[1]Sheet1!$G$2:$J$41,2,FALSE)</f>
        <v>FOR</v>
      </c>
      <c r="J269" t="str">
        <f>VLOOKUP(B269,[1]Sheet1!$G$2:$J$41,3,FALSE)</f>
        <v>I</v>
      </c>
      <c r="K269" t="str">
        <f>VLOOKUP(B269,[1]Sheet1!$G$2:$J$41,4,FALSE)</f>
        <v>F</v>
      </c>
    </row>
    <row r="270" spans="1:11" x14ac:dyDescent="0.2">
      <c r="A270" t="s">
        <v>107</v>
      </c>
      <c r="B270" t="s">
        <v>169</v>
      </c>
      <c r="C270" s="1">
        <v>0</v>
      </c>
      <c r="D270">
        <v>1</v>
      </c>
      <c r="E270">
        <v>1</v>
      </c>
      <c r="F270" t="s">
        <v>6</v>
      </c>
      <c r="G270">
        <v>10261</v>
      </c>
      <c r="H270" t="s">
        <v>108</v>
      </c>
      <c r="I270" t="str">
        <f>VLOOKUP(B270,[1]Sheet1!$G$2:$J$41,2,FALSE)</f>
        <v>FOR</v>
      </c>
      <c r="J270" t="str">
        <f>VLOOKUP(B270,[1]Sheet1!$G$2:$J$41,3,FALSE)</f>
        <v>I</v>
      </c>
      <c r="K270" t="str">
        <f>VLOOKUP(B270,[1]Sheet1!$G$2:$J$41,4,FALSE)</f>
        <v>M</v>
      </c>
    </row>
    <row r="271" spans="1:11" hidden="1" x14ac:dyDescent="0.2">
      <c r="A271" t="s">
        <v>81</v>
      </c>
      <c r="B271" t="s">
        <v>159</v>
      </c>
      <c r="C271" s="1">
        <v>0</v>
      </c>
      <c r="D271">
        <v>1</v>
      </c>
      <c r="E271">
        <v>0</v>
      </c>
      <c r="F271" t="s">
        <v>8</v>
      </c>
      <c r="G271">
        <v>2733296</v>
      </c>
      <c r="H271" t="s">
        <v>77</v>
      </c>
      <c r="I271" t="str">
        <f>VLOOKUP(B271,[1]Sheet1!$G$2:$J$41,2,FALSE)</f>
        <v>FOR</v>
      </c>
      <c r="J271" t="str">
        <f>VLOOKUP(B271,[1]Sheet1!$G$2:$J$41,3,FALSE)</f>
        <v>I</v>
      </c>
      <c r="K271" t="str">
        <f>VLOOKUP(B271,[1]Sheet1!$G$2:$J$41,4,FALSE)</f>
        <v>F</v>
      </c>
    </row>
    <row r="272" spans="1:11" x14ac:dyDescent="0.2">
      <c r="A272" t="s">
        <v>110</v>
      </c>
      <c r="B272" t="s">
        <v>170</v>
      </c>
      <c r="C272" s="1">
        <v>0</v>
      </c>
      <c r="D272">
        <v>1</v>
      </c>
      <c r="E272">
        <v>1</v>
      </c>
      <c r="F272" t="s">
        <v>6</v>
      </c>
      <c r="G272">
        <v>1076255</v>
      </c>
      <c r="H272" t="s">
        <v>49</v>
      </c>
      <c r="I272" t="str">
        <f>VLOOKUP(B272,[1]Sheet1!$G$2:$J$41,2,FALSE)</f>
        <v>CRA</v>
      </c>
      <c r="J272" t="str">
        <f>VLOOKUP(B272,[1]Sheet1!$G$2:$J$41,3,FALSE)</f>
        <v>I</v>
      </c>
      <c r="K272" t="str">
        <f>VLOOKUP(B272,[1]Sheet1!$G$2:$J$41,4,FALSE)</f>
        <v>F</v>
      </c>
    </row>
    <row r="273" spans="1:11" hidden="1" x14ac:dyDescent="0.2">
      <c r="A273" t="s">
        <v>81</v>
      </c>
      <c r="B273" t="s">
        <v>159</v>
      </c>
      <c r="C273" s="1">
        <v>0</v>
      </c>
      <c r="D273">
        <v>1</v>
      </c>
      <c r="E273">
        <v>1</v>
      </c>
      <c r="F273" t="s">
        <v>14</v>
      </c>
      <c r="G273">
        <v>1416741</v>
      </c>
      <c r="H273" t="s">
        <v>79</v>
      </c>
      <c r="I273" t="str">
        <f>VLOOKUP(B273,[1]Sheet1!$G$2:$J$41,2,FALSE)</f>
        <v>FOR</v>
      </c>
      <c r="J273" t="str">
        <f>VLOOKUP(B273,[1]Sheet1!$G$2:$J$41,3,FALSE)</f>
        <v>I</v>
      </c>
      <c r="K273" t="str">
        <f>VLOOKUP(B273,[1]Sheet1!$G$2:$J$41,4,FALSE)</f>
        <v>F</v>
      </c>
    </row>
    <row r="274" spans="1:11" hidden="1" x14ac:dyDescent="0.2">
      <c r="A274" t="s">
        <v>137</v>
      </c>
      <c r="B274" t="s">
        <v>180</v>
      </c>
      <c r="C274" s="1">
        <v>0</v>
      </c>
      <c r="D274">
        <v>302</v>
      </c>
      <c r="E274">
        <v>0</v>
      </c>
      <c r="F274" t="s">
        <v>1</v>
      </c>
      <c r="G274">
        <v>10241</v>
      </c>
      <c r="H274" t="s">
        <v>2</v>
      </c>
      <c r="I274" t="str">
        <f>VLOOKUP(B274,[1]Sheet1!$G$2:$J$41,2,FALSE)</f>
        <v>CRA</v>
      </c>
      <c r="J274" t="str">
        <f>VLOOKUP(B274,[1]Sheet1!$G$2:$J$41,3,FALSE)</f>
        <v>U</v>
      </c>
      <c r="K274" t="str">
        <f>VLOOKUP(B274,[1]Sheet1!$G$2:$J$41,4,FALSE)</f>
        <v>F</v>
      </c>
    </row>
    <row r="275" spans="1:11" hidden="1" x14ac:dyDescent="0.2">
      <c r="A275" t="s">
        <v>82</v>
      </c>
      <c r="B275" t="s">
        <v>160</v>
      </c>
      <c r="C275" s="1">
        <v>0.01</v>
      </c>
      <c r="D275">
        <v>1445</v>
      </c>
      <c r="E275">
        <v>0</v>
      </c>
      <c r="F275" t="s">
        <v>3</v>
      </c>
      <c r="G275">
        <v>40070</v>
      </c>
      <c r="H275" t="s">
        <v>4</v>
      </c>
      <c r="I275" t="str">
        <f>VLOOKUP(B275,[1]Sheet1!$G$2:$J$41,2,FALSE)</f>
        <v>CRA</v>
      </c>
      <c r="J275" t="str">
        <f>VLOOKUP(B275,[1]Sheet1!$G$2:$J$41,3,FALSE)</f>
        <v>U</v>
      </c>
      <c r="K275" t="str">
        <f>VLOOKUP(B275,[1]Sheet1!$G$2:$J$41,4,FALSE)</f>
        <v>M</v>
      </c>
    </row>
    <row r="276" spans="1:11" hidden="1" x14ac:dyDescent="0.2">
      <c r="A276" t="s">
        <v>83</v>
      </c>
      <c r="B276" t="s">
        <v>160</v>
      </c>
      <c r="C276" s="1">
        <v>0</v>
      </c>
      <c r="D276">
        <v>4</v>
      </c>
      <c r="E276">
        <v>0</v>
      </c>
      <c r="F276" t="s">
        <v>8</v>
      </c>
      <c r="G276">
        <v>10270</v>
      </c>
      <c r="H276" t="s">
        <v>11</v>
      </c>
      <c r="I276" t="str">
        <f>VLOOKUP(B276,[1]Sheet1!$G$2:$J$41,2,FALSE)</f>
        <v>CRA</v>
      </c>
      <c r="J276" t="str">
        <f>VLOOKUP(B276,[1]Sheet1!$G$2:$J$41,3,FALSE)</f>
        <v>U</v>
      </c>
      <c r="K276" t="str">
        <f>VLOOKUP(B276,[1]Sheet1!$G$2:$J$41,4,FALSE)</f>
        <v>M</v>
      </c>
    </row>
    <row r="277" spans="1:11" hidden="1" x14ac:dyDescent="0.2">
      <c r="A277" t="s">
        <v>83</v>
      </c>
      <c r="B277" t="s">
        <v>160</v>
      </c>
      <c r="C277" s="1">
        <v>0</v>
      </c>
      <c r="D277">
        <v>1</v>
      </c>
      <c r="E277">
        <v>0</v>
      </c>
      <c r="F277" t="s">
        <v>8</v>
      </c>
      <c r="G277">
        <v>10260</v>
      </c>
      <c r="H277" t="s">
        <v>16</v>
      </c>
      <c r="I277" t="str">
        <f>VLOOKUP(B277,[1]Sheet1!$G$2:$J$41,2,FALSE)</f>
        <v>CRA</v>
      </c>
      <c r="J277" t="str">
        <f>VLOOKUP(B277,[1]Sheet1!$G$2:$J$41,3,FALSE)</f>
        <v>U</v>
      </c>
      <c r="K277" t="str">
        <f>VLOOKUP(B277,[1]Sheet1!$G$2:$J$41,4,FALSE)</f>
        <v>M</v>
      </c>
    </row>
    <row r="278" spans="1:11" x14ac:dyDescent="0.2">
      <c r="A278" t="s">
        <v>118</v>
      </c>
      <c r="B278" t="s">
        <v>173</v>
      </c>
      <c r="C278" s="1">
        <v>0</v>
      </c>
      <c r="D278">
        <v>1</v>
      </c>
      <c r="E278">
        <v>1</v>
      </c>
      <c r="F278" t="s">
        <v>6</v>
      </c>
      <c r="G278">
        <v>44088</v>
      </c>
      <c r="H278" t="s">
        <v>56</v>
      </c>
      <c r="I278" t="str">
        <f>VLOOKUP(B278,[1]Sheet1!$G$2:$J$41,2,FALSE)</f>
        <v>CRA</v>
      </c>
      <c r="J278" t="str">
        <f>VLOOKUP(B278,[1]Sheet1!$G$2:$J$41,3,FALSE)</f>
        <v>U</v>
      </c>
      <c r="K278" t="str">
        <f>VLOOKUP(B278,[1]Sheet1!$G$2:$J$41,4,FALSE)</f>
        <v>M</v>
      </c>
    </row>
    <row r="279" spans="1:11" hidden="1" x14ac:dyDescent="0.2">
      <c r="A279" t="s">
        <v>83</v>
      </c>
      <c r="B279" t="s">
        <v>160</v>
      </c>
      <c r="C279" s="1">
        <v>0</v>
      </c>
      <c r="D279">
        <v>1</v>
      </c>
      <c r="E279">
        <v>0</v>
      </c>
      <c r="F279" t="s">
        <v>8</v>
      </c>
      <c r="G279">
        <v>2733300</v>
      </c>
      <c r="H279" t="s">
        <v>9</v>
      </c>
      <c r="I279" t="str">
        <f>VLOOKUP(B279,[1]Sheet1!$G$2:$J$41,2,FALSE)</f>
        <v>CRA</v>
      </c>
      <c r="J279" t="str">
        <f>VLOOKUP(B279,[1]Sheet1!$G$2:$J$41,3,FALSE)</f>
        <v>U</v>
      </c>
      <c r="K279" t="str">
        <f>VLOOKUP(B279,[1]Sheet1!$G$2:$J$41,4,FALSE)</f>
        <v>M</v>
      </c>
    </row>
    <row r="280" spans="1:11" x14ac:dyDescent="0.2">
      <c r="A280" t="s">
        <v>125</v>
      </c>
      <c r="B280" t="s">
        <v>174</v>
      </c>
      <c r="C280" s="1">
        <v>0</v>
      </c>
      <c r="D280">
        <v>1</v>
      </c>
      <c r="E280">
        <v>1</v>
      </c>
      <c r="F280" t="s">
        <v>6</v>
      </c>
      <c r="G280">
        <v>2259792</v>
      </c>
      <c r="H280" t="s">
        <v>127</v>
      </c>
      <c r="I280" t="str">
        <f>VLOOKUP(B280,[1]Sheet1!$G$2:$J$41,2,FALSE)</f>
        <v>FOR</v>
      </c>
      <c r="J280" t="str">
        <f>VLOOKUP(B280,[1]Sheet1!$G$2:$J$41,3,FALSE)</f>
        <v>I</v>
      </c>
      <c r="K280" t="str">
        <f>VLOOKUP(B280,[1]Sheet1!$G$2:$J$41,4,FALSE)</f>
        <v>U</v>
      </c>
    </row>
    <row r="281" spans="1:11" hidden="1" x14ac:dyDescent="0.2">
      <c r="A281" t="s">
        <v>138</v>
      </c>
      <c r="B281" t="s">
        <v>181</v>
      </c>
      <c r="C281" s="1">
        <v>0</v>
      </c>
      <c r="D281">
        <v>288</v>
      </c>
      <c r="E281">
        <v>0</v>
      </c>
      <c r="F281" t="s">
        <v>1</v>
      </c>
      <c r="G281">
        <v>10241</v>
      </c>
      <c r="H281" t="s">
        <v>2</v>
      </c>
      <c r="I281" t="str">
        <f>VLOOKUP(B281,[1]Sheet1!$G$2:$J$41,2,FALSE)</f>
        <v>CRA</v>
      </c>
      <c r="J281" t="str">
        <f>VLOOKUP(B281,[1]Sheet1!$G$2:$J$41,3,FALSE)</f>
        <v>U</v>
      </c>
      <c r="K281" t="str">
        <f>VLOOKUP(B281,[1]Sheet1!$G$2:$J$41,4,FALSE)</f>
        <v>M</v>
      </c>
    </row>
    <row r="282" spans="1:11" hidden="1" x14ac:dyDescent="0.2">
      <c r="A282" t="s">
        <v>84</v>
      </c>
      <c r="B282" t="s">
        <v>161</v>
      </c>
      <c r="C282" s="1">
        <v>0</v>
      </c>
      <c r="D282">
        <v>520</v>
      </c>
      <c r="E282">
        <v>0</v>
      </c>
      <c r="F282" t="s">
        <v>3</v>
      </c>
      <c r="G282">
        <v>40070</v>
      </c>
      <c r="H282" t="s">
        <v>4</v>
      </c>
      <c r="I282" t="str">
        <f>VLOOKUP(B282,[1]Sheet1!$G$2:$J$41,2,FALSE)</f>
        <v>CRA</v>
      </c>
      <c r="J282" t="str">
        <f>VLOOKUP(B282,[1]Sheet1!$G$2:$J$41,3,FALSE)</f>
        <v>I</v>
      </c>
      <c r="K282" t="str">
        <f>VLOOKUP(B282,[1]Sheet1!$G$2:$J$41,4,FALSE)</f>
        <v>F</v>
      </c>
    </row>
    <row r="283" spans="1:11" hidden="1" x14ac:dyDescent="0.2">
      <c r="A283" t="s">
        <v>84</v>
      </c>
      <c r="B283" t="s">
        <v>161</v>
      </c>
      <c r="C283" s="1">
        <v>0</v>
      </c>
      <c r="D283">
        <v>2</v>
      </c>
      <c r="E283">
        <v>0</v>
      </c>
      <c r="F283" t="s">
        <v>8</v>
      </c>
      <c r="G283">
        <v>2733300</v>
      </c>
      <c r="H283" t="s">
        <v>9</v>
      </c>
      <c r="I283" t="str">
        <f>VLOOKUP(B283,[1]Sheet1!$G$2:$J$41,2,FALSE)</f>
        <v>CRA</v>
      </c>
      <c r="J283" t="str">
        <f>VLOOKUP(B283,[1]Sheet1!$G$2:$J$41,3,FALSE)</f>
        <v>I</v>
      </c>
      <c r="K283" t="str">
        <f>VLOOKUP(B283,[1]Sheet1!$G$2:$J$41,4,FALSE)</f>
        <v>F</v>
      </c>
    </row>
    <row r="284" spans="1:11" x14ac:dyDescent="0.2">
      <c r="A284" t="s">
        <v>60</v>
      </c>
      <c r="B284" t="s">
        <v>175</v>
      </c>
      <c r="C284" s="1">
        <v>0</v>
      </c>
      <c r="D284">
        <v>2</v>
      </c>
      <c r="E284">
        <v>0</v>
      </c>
      <c r="F284" t="s">
        <v>6</v>
      </c>
      <c r="G284">
        <v>1179664</v>
      </c>
      <c r="H284" t="s">
        <v>62</v>
      </c>
      <c r="I284" t="str">
        <f>VLOOKUP(B284,[1]Sheet1!$G$2:$J$41,2,FALSE)</f>
        <v>FOR</v>
      </c>
      <c r="J284" t="str">
        <f>VLOOKUP(B284,[1]Sheet1!$G$2:$J$41,3,FALSE)</f>
        <v>U</v>
      </c>
      <c r="K284" t="str">
        <f>VLOOKUP(B284,[1]Sheet1!$G$2:$J$41,4,FALSE)</f>
        <v>M</v>
      </c>
    </row>
    <row r="285" spans="1:11" hidden="1" x14ac:dyDescent="0.2">
      <c r="A285" t="s">
        <v>84</v>
      </c>
      <c r="B285" t="s">
        <v>161</v>
      </c>
      <c r="C285" s="1">
        <v>0</v>
      </c>
      <c r="D285">
        <v>1</v>
      </c>
      <c r="E285">
        <v>0</v>
      </c>
      <c r="F285" t="s">
        <v>8</v>
      </c>
      <c r="G285">
        <v>10257</v>
      </c>
      <c r="H285" t="s">
        <v>12</v>
      </c>
      <c r="I285" t="str">
        <f>VLOOKUP(B285,[1]Sheet1!$G$2:$J$41,2,FALSE)</f>
        <v>CRA</v>
      </c>
      <c r="J285" t="str">
        <f>VLOOKUP(B285,[1]Sheet1!$G$2:$J$41,3,FALSE)</f>
        <v>I</v>
      </c>
      <c r="K285" t="str">
        <f>VLOOKUP(B285,[1]Sheet1!$G$2:$J$41,4,FALSE)</f>
        <v>F</v>
      </c>
    </row>
    <row r="286" spans="1:11" x14ac:dyDescent="0.2">
      <c r="A286" t="s">
        <v>89</v>
      </c>
      <c r="B286" t="s">
        <v>176</v>
      </c>
      <c r="C286" s="1">
        <v>0</v>
      </c>
      <c r="D286">
        <v>1</v>
      </c>
      <c r="E286">
        <v>0</v>
      </c>
      <c r="F286" t="s">
        <v>6</v>
      </c>
      <c r="G286">
        <v>2734570</v>
      </c>
      <c r="H286" t="s">
        <v>93</v>
      </c>
      <c r="I286" t="str">
        <f>VLOOKUP(B286,[1]Sheet1!$G$2:$J$41,2,FALSE)</f>
        <v>FOR</v>
      </c>
      <c r="J286" t="str">
        <f>VLOOKUP(B286,[1]Sheet1!$G$2:$J$41,3,FALSE)</f>
        <v>U</v>
      </c>
      <c r="K286" t="str">
        <f>VLOOKUP(B286,[1]Sheet1!$G$2:$J$41,4,FALSE)</f>
        <v>F</v>
      </c>
    </row>
    <row r="287" spans="1:11" hidden="1" x14ac:dyDescent="0.2">
      <c r="A287" t="s">
        <v>84</v>
      </c>
      <c r="B287" t="s">
        <v>161</v>
      </c>
      <c r="C287" s="1">
        <v>0</v>
      </c>
      <c r="D287">
        <v>1</v>
      </c>
      <c r="E287">
        <v>1</v>
      </c>
      <c r="F287" t="s">
        <v>14</v>
      </c>
      <c r="G287">
        <v>1579460</v>
      </c>
      <c r="H287" t="s">
        <v>15</v>
      </c>
      <c r="I287" t="str">
        <f>VLOOKUP(B287,[1]Sheet1!$G$2:$J$41,2,FALSE)</f>
        <v>CRA</v>
      </c>
      <c r="J287" t="str">
        <f>VLOOKUP(B287,[1]Sheet1!$G$2:$J$41,3,FALSE)</f>
        <v>I</v>
      </c>
      <c r="K287" t="str">
        <f>VLOOKUP(B287,[1]Sheet1!$G$2:$J$41,4,FALSE)</f>
        <v>F</v>
      </c>
    </row>
    <row r="288" spans="1:11" hidden="1" x14ac:dyDescent="0.2">
      <c r="A288" t="s">
        <v>136</v>
      </c>
      <c r="B288" t="s">
        <v>179</v>
      </c>
      <c r="C288" s="1">
        <v>0</v>
      </c>
      <c r="D288">
        <v>8</v>
      </c>
      <c r="E288">
        <v>0</v>
      </c>
      <c r="F288" t="s">
        <v>1</v>
      </c>
      <c r="G288">
        <v>10284</v>
      </c>
      <c r="H288" t="s">
        <v>25</v>
      </c>
      <c r="I288" t="str">
        <f>VLOOKUP(B288,[1]Sheet1!$G$2:$J$41,2,FALSE)</f>
        <v>CRA</v>
      </c>
      <c r="J288" t="str">
        <f>VLOOKUP(B288,[1]Sheet1!$G$2:$J$41,3,FALSE)</f>
        <v>U</v>
      </c>
      <c r="K288" t="str">
        <f>VLOOKUP(B288,[1]Sheet1!$G$2:$J$41,4,FALSE)</f>
        <v>M</v>
      </c>
    </row>
    <row r="289" spans="1:11" hidden="1" x14ac:dyDescent="0.2">
      <c r="A289" t="s">
        <v>84</v>
      </c>
      <c r="B289" t="s">
        <v>161</v>
      </c>
      <c r="C289" s="1">
        <v>0</v>
      </c>
      <c r="D289">
        <v>1</v>
      </c>
      <c r="E289">
        <v>0</v>
      </c>
      <c r="F289" t="s">
        <v>8</v>
      </c>
      <c r="G289">
        <v>10286</v>
      </c>
      <c r="H289" t="s">
        <v>37</v>
      </c>
      <c r="I289" t="str">
        <f>VLOOKUP(B289,[1]Sheet1!$G$2:$J$41,2,FALSE)</f>
        <v>CRA</v>
      </c>
      <c r="J289" t="str">
        <f>VLOOKUP(B289,[1]Sheet1!$G$2:$J$41,3,FALSE)</f>
        <v>I</v>
      </c>
      <c r="K289" t="str">
        <f>VLOOKUP(B289,[1]Sheet1!$G$2:$J$41,4,FALSE)</f>
        <v>F</v>
      </c>
    </row>
    <row r="290" spans="1:11" x14ac:dyDescent="0.2">
      <c r="A290" t="s">
        <v>120</v>
      </c>
      <c r="B290" t="s">
        <v>177</v>
      </c>
      <c r="C290" s="1">
        <v>0</v>
      </c>
      <c r="D290">
        <v>3</v>
      </c>
      <c r="E290">
        <v>0</v>
      </c>
      <c r="F290" t="s">
        <v>6</v>
      </c>
      <c r="G290">
        <v>2734570</v>
      </c>
      <c r="H290" t="s">
        <v>93</v>
      </c>
      <c r="I290" t="str">
        <f>VLOOKUP(B290,[1]Sheet1!$G$2:$J$41,2,FALSE)</f>
        <v>FOR</v>
      </c>
      <c r="J290" t="str">
        <f>VLOOKUP(B290,[1]Sheet1!$G$2:$J$41,3,FALSE)</f>
        <v>I</v>
      </c>
      <c r="K290" t="str">
        <f>VLOOKUP(B290,[1]Sheet1!$G$2:$J$41,4,FALSE)</f>
        <v>M</v>
      </c>
    </row>
    <row r="291" spans="1:11" hidden="1" x14ac:dyDescent="0.2">
      <c r="A291" t="s">
        <v>47</v>
      </c>
      <c r="B291" t="s">
        <v>150</v>
      </c>
      <c r="C291" s="1">
        <v>0</v>
      </c>
      <c r="D291">
        <v>3</v>
      </c>
      <c r="E291">
        <v>0</v>
      </c>
      <c r="F291" t="s">
        <v>1</v>
      </c>
      <c r="G291">
        <v>10284</v>
      </c>
      <c r="H291" t="s">
        <v>25</v>
      </c>
      <c r="I291" t="str">
        <f>VLOOKUP(B291,[1]Sheet1!$G$2:$J$41,2,FALSE)</f>
        <v>CRA</v>
      </c>
      <c r="J291" t="str">
        <f>VLOOKUP(B291,[1]Sheet1!$G$2:$J$41,3,FALSE)</f>
        <v>I</v>
      </c>
      <c r="K291" t="str">
        <f>VLOOKUP(B291,[1]Sheet1!$G$2:$J$41,4,FALSE)</f>
        <v>M</v>
      </c>
    </row>
    <row r="292" spans="1:11" hidden="1" x14ac:dyDescent="0.2">
      <c r="A292" t="s">
        <v>85</v>
      </c>
      <c r="B292" t="s">
        <v>162</v>
      </c>
      <c r="C292" s="1">
        <v>0.01</v>
      </c>
      <c r="D292">
        <v>1223</v>
      </c>
      <c r="E292">
        <v>0</v>
      </c>
      <c r="F292" t="s">
        <v>3</v>
      </c>
      <c r="G292">
        <v>40070</v>
      </c>
      <c r="H292" t="s">
        <v>4</v>
      </c>
      <c r="I292" t="str">
        <f>VLOOKUP(B292,[1]Sheet1!$G$2:$J$41,2,FALSE)</f>
        <v>CRA</v>
      </c>
      <c r="J292" t="str">
        <f>VLOOKUP(B292,[1]Sheet1!$G$2:$J$41,3,FALSE)</f>
        <v>I</v>
      </c>
      <c r="K292" t="str">
        <f>VLOOKUP(B292,[1]Sheet1!$G$2:$J$41,4,FALSE)</f>
        <v>M</v>
      </c>
    </row>
    <row r="293" spans="1:11" hidden="1" x14ac:dyDescent="0.2">
      <c r="A293" t="s">
        <v>86</v>
      </c>
      <c r="B293" t="s">
        <v>162</v>
      </c>
      <c r="C293" s="1">
        <v>0</v>
      </c>
      <c r="D293">
        <v>5</v>
      </c>
      <c r="E293">
        <v>0</v>
      </c>
      <c r="F293" t="s">
        <v>8</v>
      </c>
      <c r="G293">
        <v>2733300</v>
      </c>
      <c r="H293" t="s">
        <v>9</v>
      </c>
      <c r="I293" t="str">
        <f>VLOOKUP(B293,[1]Sheet1!$G$2:$J$41,2,FALSE)</f>
        <v>CRA</v>
      </c>
      <c r="J293" t="str">
        <f>VLOOKUP(B293,[1]Sheet1!$G$2:$J$41,3,FALSE)</f>
        <v>I</v>
      </c>
      <c r="K293" t="str">
        <f>VLOOKUP(B293,[1]Sheet1!$G$2:$J$41,4,FALSE)</f>
        <v>M</v>
      </c>
    </row>
    <row r="294" spans="1:11" x14ac:dyDescent="0.2">
      <c r="A294" t="s">
        <v>120</v>
      </c>
      <c r="B294" t="s">
        <v>177</v>
      </c>
      <c r="C294" s="1">
        <v>0</v>
      </c>
      <c r="D294">
        <v>2</v>
      </c>
      <c r="E294">
        <v>0</v>
      </c>
      <c r="F294" t="s">
        <v>6</v>
      </c>
      <c r="G294">
        <v>99000</v>
      </c>
      <c r="H294" t="s">
        <v>33</v>
      </c>
      <c r="I294" t="str">
        <f>VLOOKUP(B294,[1]Sheet1!$G$2:$J$41,2,FALSE)</f>
        <v>FOR</v>
      </c>
      <c r="J294" t="str">
        <f>VLOOKUP(B294,[1]Sheet1!$G$2:$J$41,3,FALSE)</f>
        <v>I</v>
      </c>
      <c r="K294" t="str">
        <f>VLOOKUP(B294,[1]Sheet1!$G$2:$J$41,4,FALSE)</f>
        <v>M</v>
      </c>
    </row>
    <row r="295" spans="1:11" hidden="1" x14ac:dyDescent="0.2">
      <c r="A295" t="s">
        <v>86</v>
      </c>
      <c r="B295" t="s">
        <v>162</v>
      </c>
      <c r="C295" s="1">
        <v>0</v>
      </c>
      <c r="D295">
        <v>3</v>
      </c>
      <c r="E295">
        <v>0</v>
      </c>
      <c r="F295" t="s">
        <v>8</v>
      </c>
      <c r="G295">
        <v>10270</v>
      </c>
      <c r="H295" t="s">
        <v>11</v>
      </c>
      <c r="I295" t="str">
        <f>VLOOKUP(B295,[1]Sheet1!$G$2:$J$41,2,FALSE)</f>
        <v>CRA</v>
      </c>
      <c r="J295" t="str">
        <f>VLOOKUP(B295,[1]Sheet1!$G$2:$J$41,3,FALSE)</f>
        <v>I</v>
      </c>
      <c r="K295" t="str">
        <f>VLOOKUP(B295,[1]Sheet1!$G$2:$J$41,4,FALSE)</f>
        <v>M</v>
      </c>
    </row>
    <row r="296" spans="1:11" hidden="1" x14ac:dyDescent="0.2">
      <c r="A296" t="s">
        <v>86</v>
      </c>
      <c r="B296" t="s">
        <v>162</v>
      </c>
      <c r="C296" s="1">
        <v>0</v>
      </c>
      <c r="D296">
        <v>1</v>
      </c>
      <c r="E296">
        <v>0</v>
      </c>
      <c r="F296" t="s">
        <v>8</v>
      </c>
      <c r="G296">
        <v>10257</v>
      </c>
      <c r="H296" t="s">
        <v>12</v>
      </c>
      <c r="I296" t="str">
        <f>VLOOKUP(B296,[1]Sheet1!$G$2:$J$41,2,FALSE)</f>
        <v>CRA</v>
      </c>
      <c r="J296" t="str">
        <f>VLOOKUP(B296,[1]Sheet1!$G$2:$J$41,3,FALSE)</f>
        <v>I</v>
      </c>
      <c r="K296" t="str">
        <f>VLOOKUP(B296,[1]Sheet1!$G$2:$J$41,4,FALSE)</f>
        <v>M</v>
      </c>
    </row>
    <row r="297" spans="1:11" x14ac:dyDescent="0.2">
      <c r="A297" t="s">
        <v>129</v>
      </c>
      <c r="B297" t="s">
        <v>178</v>
      </c>
      <c r="C297" s="1">
        <v>0</v>
      </c>
      <c r="D297">
        <v>1</v>
      </c>
      <c r="E297">
        <v>0</v>
      </c>
      <c r="F297" t="s">
        <v>6</v>
      </c>
      <c r="G297">
        <v>304399</v>
      </c>
      <c r="H297" t="s">
        <v>133</v>
      </c>
      <c r="I297" t="str">
        <f>VLOOKUP(B297,[1]Sheet1!$G$2:$J$41,2,FALSE)</f>
        <v>CRA</v>
      </c>
      <c r="J297" t="str">
        <f>VLOOKUP(B297,[1]Sheet1!$G$2:$J$41,3,FALSE)</f>
        <v>U</v>
      </c>
      <c r="K297" t="str">
        <f>VLOOKUP(B297,[1]Sheet1!$G$2:$J$41,4,FALSE)</f>
        <v>M</v>
      </c>
    </row>
    <row r="298" spans="1:11" hidden="1" x14ac:dyDescent="0.2">
      <c r="A298" t="s">
        <v>86</v>
      </c>
      <c r="B298" t="s">
        <v>162</v>
      </c>
      <c r="C298" s="1">
        <v>0</v>
      </c>
      <c r="D298">
        <v>1</v>
      </c>
      <c r="E298">
        <v>1</v>
      </c>
      <c r="F298" t="s">
        <v>14</v>
      </c>
      <c r="G298">
        <v>1579460</v>
      </c>
      <c r="H298" t="s">
        <v>15</v>
      </c>
      <c r="I298" t="str">
        <f>VLOOKUP(B298,[1]Sheet1!$G$2:$J$41,2,FALSE)</f>
        <v>CRA</v>
      </c>
      <c r="J298" t="str">
        <f>VLOOKUP(B298,[1]Sheet1!$G$2:$J$41,3,FALSE)</f>
        <v>I</v>
      </c>
      <c r="K298" t="str">
        <f>VLOOKUP(B298,[1]Sheet1!$G$2:$J$41,4,FALSE)</f>
        <v>M</v>
      </c>
    </row>
    <row r="299" spans="1:11" hidden="1" x14ac:dyDescent="0.2">
      <c r="A299" t="s">
        <v>86</v>
      </c>
      <c r="B299" t="s">
        <v>162</v>
      </c>
      <c r="C299" s="1">
        <v>0</v>
      </c>
      <c r="D299">
        <v>1</v>
      </c>
      <c r="E299">
        <v>0</v>
      </c>
      <c r="F299" t="s">
        <v>8</v>
      </c>
      <c r="G299">
        <v>10260</v>
      </c>
      <c r="H299" t="s">
        <v>16</v>
      </c>
      <c r="I299" t="str">
        <f>VLOOKUP(B299,[1]Sheet1!$G$2:$J$41,2,FALSE)</f>
        <v>CRA</v>
      </c>
      <c r="J299" t="str">
        <f>VLOOKUP(B299,[1]Sheet1!$G$2:$J$41,3,FALSE)</f>
        <v>I</v>
      </c>
      <c r="K299" t="str">
        <f>VLOOKUP(B299,[1]Sheet1!$G$2:$J$41,4,FALSE)</f>
        <v>M</v>
      </c>
    </row>
    <row r="300" spans="1:11" x14ac:dyDescent="0.2">
      <c r="A300" t="s">
        <v>136</v>
      </c>
      <c r="B300" t="s">
        <v>179</v>
      </c>
      <c r="C300" s="1">
        <v>0</v>
      </c>
      <c r="D300">
        <v>1</v>
      </c>
      <c r="E300">
        <v>0</v>
      </c>
      <c r="F300" t="s">
        <v>6</v>
      </c>
      <c r="G300">
        <v>129728</v>
      </c>
      <c r="H300" t="s">
        <v>13</v>
      </c>
      <c r="I300" t="str">
        <f>VLOOKUP(B300,[1]Sheet1!$G$2:$J$41,2,FALSE)</f>
        <v>CRA</v>
      </c>
      <c r="J300" t="str">
        <f>VLOOKUP(B300,[1]Sheet1!$G$2:$J$41,3,FALSE)</f>
        <v>U</v>
      </c>
      <c r="K300" t="str">
        <f>VLOOKUP(B300,[1]Sheet1!$G$2:$J$41,4,FALSE)</f>
        <v>M</v>
      </c>
    </row>
    <row r="301" spans="1:11" hidden="1" x14ac:dyDescent="0.2">
      <c r="A301" t="s">
        <v>86</v>
      </c>
      <c r="B301" t="s">
        <v>162</v>
      </c>
      <c r="C301" s="1">
        <v>0</v>
      </c>
      <c r="D301">
        <v>1</v>
      </c>
      <c r="E301">
        <v>1</v>
      </c>
      <c r="F301" t="s">
        <v>8</v>
      </c>
      <c r="G301">
        <v>10242</v>
      </c>
      <c r="H301" t="s">
        <v>18</v>
      </c>
      <c r="I301" t="str">
        <f>VLOOKUP(B301,[1]Sheet1!$G$2:$J$41,2,FALSE)</f>
        <v>CRA</v>
      </c>
      <c r="J301" t="str">
        <f>VLOOKUP(B301,[1]Sheet1!$G$2:$J$41,3,FALSE)</f>
        <v>I</v>
      </c>
      <c r="K301" t="str">
        <f>VLOOKUP(B301,[1]Sheet1!$G$2:$J$41,4,FALSE)</f>
        <v>M</v>
      </c>
    </row>
    <row r="302" spans="1:11" hidden="1" x14ac:dyDescent="0.2">
      <c r="A302" t="s">
        <v>60</v>
      </c>
      <c r="B302" t="s">
        <v>175</v>
      </c>
      <c r="C302" s="1">
        <v>0</v>
      </c>
      <c r="D302">
        <v>2</v>
      </c>
      <c r="E302">
        <v>0</v>
      </c>
      <c r="F302" t="s">
        <v>1</v>
      </c>
      <c r="G302">
        <v>10284</v>
      </c>
      <c r="H302" t="s">
        <v>25</v>
      </c>
      <c r="I302" t="str">
        <f>VLOOKUP(B302,[1]Sheet1!$G$2:$J$41,2,FALSE)</f>
        <v>FOR</v>
      </c>
      <c r="J302" t="str">
        <f>VLOOKUP(B302,[1]Sheet1!$G$2:$J$41,3,FALSE)</f>
        <v>U</v>
      </c>
      <c r="K302" t="str">
        <f>VLOOKUP(B302,[1]Sheet1!$G$2:$J$41,4,FALSE)</f>
        <v>M</v>
      </c>
    </row>
    <row r="303" spans="1:11" hidden="1" x14ac:dyDescent="0.2">
      <c r="A303" t="s">
        <v>87</v>
      </c>
      <c r="B303" t="s">
        <v>163</v>
      </c>
      <c r="C303" s="1">
        <v>0</v>
      </c>
      <c r="D303">
        <v>482</v>
      </c>
      <c r="E303">
        <v>0</v>
      </c>
      <c r="F303" t="s">
        <v>3</v>
      </c>
      <c r="G303">
        <v>40070</v>
      </c>
      <c r="H303" t="s">
        <v>4</v>
      </c>
      <c r="I303" t="str">
        <f>VLOOKUP(B303,[1]Sheet1!$G$2:$J$41,2,FALSE)</f>
        <v>CRA</v>
      </c>
      <c r="J303" t="str">
        <f>VLOOKUP(B303,[1]Sheet1!$G$2:$J$41,3,FALSE)</f>
        <v>I</v>
      </c>
      <c r="K303" t="str">
        <f>VLOOKUP(B303,[1]Sheet1!$G$2:$J$41,4,FALSE)</f>
        <v>U</v>
      </c>
    </row>
    <row r="304" spans="1:11" hidden="1" x14ac:dyDescent="0.2">
      <c r="A304" t="s">
        <v>87</v>
      </c>
      <c r="B304" t="s">
        <v>163</v>
      </c>
      <c r="C304" s="1">
        <v>0</v>
      </c>
      <c r="D304">
        <v>4</v>
      </c>
      <c r="E304">
        <v>0</v>
      </c>
      <c r="F304" t="s">
        <v>8</v>
      </c>
      <c r="G304">
        <v>2733300</v>
      </c>
      <c r="H304" t="s">
        <v>9</v>
      </c>
      <c r="I304" t="str">
        <f>VLOOKUP(B304,[1]Sheet1!$G$2:$J$41,2,FALSE)</f>
        <v>CRA</v>
      </c>
      <c r="J304" t="str">
        <f>VLOOKUP(B304,[1]Sheet1!$G$2:$J$41,3,FALSE)</f>
        <v>I</v>
      </c>
      <c r="K304" t="str">
        <f>VLOOKUP(B304,[1]Sheet1!$G$2:$J$41,4,FALSE)</f>
        <v>U</v>
      </c>
    </row>
    <row r="305" spans="1:11" x14ac:dyDescent="0.2">
      <c r="A305" t="s">
        <v>136</v>
      </c>
      <c r="B305" t="s">
        <v>179</v>
      </c>
      <c r="C305" s="1">
        <v>0</v>
      </c>
      <c r="D305">
        <v>5</v>
      </c>
      <c r="E305">
        <v>0</v>
      </c>
      <c r="F305" t="s">
        <v>6</v>
      </c>
      <c r="G305">
        <v>1179664</v>
      </c>
      <c r="H305" t="s">
        <v>62</v>
      </c>
      <c r="I305" t="str">
        <f>VLOOKUP(B305,[1]Sheet1!$G$2:$J$41,2,FALSE)</f>
        <v>CRA</v>
      </c>
      <c r="J305" t="str">
        <f>VLOOKUP(B305,[1]Sheet1!$G$2:$J$41,3,FALSE)</f>
        <v>U</v>
      </c>
      <c r="K305" t="str">
        <f>VLOOKUP(B305,[1]Sheet1!$G$2:$J$41,4,FALSE)</f>
        <v>M</v>
      </c>
    </row>
    <row r="306" spans="1:11" hidden="1" x14ac:dyDescent="0.2">
      <c r="A306" t="s">
        <v>87</v>
      </c>
      <c r="B306" t="s">
        <v>163</v>
      </c>
      <c r="C306" s="1">
        <v>0</v>
      </c>
      <c r="D306">
        <v>1</v>
      </c>
      <c r="E306">
        <v>0</v>
      </c>
      <c r="F306" t="s">
        <v>8</v>
      </c>
      <c r="G306">
        <v>1285599</v>
      </c>
      <c r="H306" t="s">
        <v>44</v>
      </c>
      <c r="I306" t="str">
        <f>VLOOKUP(B306,[1]Sheet1!$G$2:$J$41,2,FALSE)</f>
        <v>CRA</v>
      </c>
      <c r="J306" t="str">
        <f>VLOOKUP(B306,[1]Sheet1!$G$2:$J$41,3,FALSE)</f>
        <v>I</v>
      </c>
      <c r="K306" t="str">
        <f>VLOOKUP(B306,[1]Sheet1!$G$2:$J$41,4,FALSE)</f>
        <v>U</v>
      </c>
    </row>
    <row r="307" spans="1:11" x14ac:dyDescent="0.2">
      <c r="A307" t="s">
        <v>138</v>
      </c>
      <c r="B307" t="s">
        <v>181</v>
      </c>
      <c r="C307" s="1">
        <v>0</v>
      </c>
      <c r="D307">
        <v>1</v>
      </c>
      <c r="E307">
        <v>0</v>
      </c>
      <c r="F307" t="s">
        <v>6</v>
      </c>
      <c r="G307">
        <v>129728</v>
      </c>
      <c r="H307" t="s">
        <v>13</v>
      </c>
      <c r="I307" t="str">
        <f>VLOOKUP(B307,[1]Sheet1!$G$2:$J$41,2,FALSE)</f>
        <v>CRA</v>
      </c>
      <c r="J307" t="str">
        <f>VLOOKUP(B307,[1]Sheet1!$G$2:$J$41,3,FALSE)</f>
        <v>U</v>
      </c>
      <c r="K307" t="str">
        <f>VLOOKUP(B307,[1]Sheet1!$G$2:$J$41,4,FALSE)</f>
        <v>M</v>
      </c>
    </row>
    <row r="308" spans="1:11" hidden="1" x14ac:dyDescent="0.2">
      <c r="A308" t="s">
        <v>35</v>
      </c>
      <c r="B308" t="s">
        <v>148</v>
      </c>
      <c r="C308" s="1">
        <v>0</v>
      </c>
      <c r="D308">
        <v>2</v>
      </c>
      <c r="E308">
        <v>0</v>
      </c>
      <c r="F308" t="s">
        <v>1</v>
      </c>
      <c r="G308">
        <v>10284</v>
      </c>
      <c r="H308" t="s">
        <v>25</v>
      </c>
      <c r="I308" t="str">
        <f>VLOOKUP(B308,[1]Sheet1!$G$2:$J$41,2,FALSE)</f>
        <v>FOR</v>
      </c>
      <c r="J308" t="str">
        <f>VLOOKUP(B308,[1]Sheet1!$G$2:$J$41,3,FALSE)</f>
        <v>I</v>
      </c>
      <c r="K308" t="str">
        <f>VLOOKUP(B308,[1]Sheet1!$G$2:$J$41,4,FALSE)</f>
        <v>F</v>
      </c>
    </row>
    <row r="309" spans="1:11" hidden="1" x14ac:dyDescent="0.2">
      <c r="A309" t="s">
        <v>95</v>
      </c>
      <c r="B309" t="s">
        <v>164</v>
      </c>
      <c r="C309" s="1">
        <v>0.01</v>
      </c>
      <c r="D309">
        <v>837</v>
      </c>
      <c r="E309">
        <v>0</v>
      </c>
      <c r="F309" t="s">
        <v>3</v>
      </c>
      <c r="G309">
        <v>40070</v>
      </c>
      <c r="H309" t="s">
        <v>4</v>
      </c>
      <c r="I309" t="str">
        <f>VLOOKUP(B309,[1]Sheet1!$G$2:$J$41,2,FALSE)</f>
        <v>CRA</v>
      </c>
      <c r="J309" t="str">
        <f>VLOOKUP(B309,[1]Sheet1!$G$2:$J$41,3,FALSE)</f>
        <v>I</v>
      </c>
      <c r="K309" t="str">
        <f>VLOOKUP(B309,[1]Sheet1!$G$2:$J$41,4,FALSE)</f>
        <v>U</v>
      </c>
    </row>
    <row r="310" spans="1:11" hidden="1" x14ac:dyDescent="0.2">
      <c r="A310" t="s">
        <v>96</v>
      </c>
      <c r="B310" t="s">
        <v>164</v>
      </c>
      <c r="C310" s="1">
        <v>0</v>
      </c>
      <c r="D310">
        <v>16</v>
      </c>
      <c r="E310">
        <v>0</v>
      </c>
      <c r="F310" t="s">
        <v>8</v>
      </c>
      <c r="G310">
        <v>2733300</v>
      </c>
      <c r="H310" t="s">
        <v>9</v>
      </c>
      <c r="I310" t="str">
        <f>VLOOKUP(B310,[1]Sheet1!$G$2:$J$41,2,FALSE)</f>
        <v>CRA</v>
      </c>
      <c r="J310" t="str">
        <f>VLOOKUP(B310,[1]Sheet1!$G$2:$J$41,3,FALSE)</f>
        <v>I</v>
      </c>
      <c r="K310" t="str">
        <f>VLOOKUP(B310,[1]Sheet1!$G$2:$J$41,4,FALSE)</f>
        <v>U</v>
      </c>
    </row>
    <row r="311" spans="1:11" x14ac:dyDescent="0.2">
      <c r="A311" t="s">
        <v>140</v>
      </c>
      <c r="B311" t="s">
        <v>182</v>
      </c>
      <c r="C311" s="1">
        <v>0</v>
      </c>
      <c r="D311">
        <v>1</v>
      </c>
      <c r="E311">
        <v>0</v>
      </c>
      <c r="F311" t="s">
        <v>6</v>
      </c>
      <c r="G311">
        <v>129728</v>
      </c>
      <c r="H311" t="s">
        <v>13</v>
      </c>
      <c r="I311" t="str">
        <f>VLOOKUP(B311,[1]Sheet1!$G$2:$J$41,2,FALSE)</f>
        <v>CRA</v>
      </c>
      <c r="J311" t="str">
        <f>VLOOKUP(B311,[1]Sheet1!$G$2:$J$41,3,FALSE)</f>
        <v>I</v>
      </c>
      <c r="K311" t="str">
        <f>VLOOKUP(B311,[1]Sheet1!$G$2:$J$41,4,FALSE)</f>
        <v>M</v>
      </c>
    </row>
    <row r="312" spans="1:11" hidden="1" x14ac:dyDescent="0.2">
      <c r="A312" t="s">
        <v>96</v>
      </c>
      <c r="B312" t="s">
        <v>164</v>
      </c>
      <c r="C312" s="1">
        <v>0</v>
      </c>
      <c r="D312">
        <v>1</v>
      </c>
      <c r="E312">
        <v>0</v>
      </c>
      <c r="F312" t="s">
        <v>8</v>
      </c>
      <c r="G312">
        <v>10257</v>
      </c>
      <c r="H312" t="s">
        <v>12</v>
      </c>
      <c r="I312" t="str">
        <f>VLOOKUP(B312,[1]Sheet1!$G$2:$J$41,2,FALSE)</f>
        <v>CRA</v>
      </c>
      <c r="J312" t="str">
        <f>VLOOKUP(B312,[1]Sheet1!$G$2:$J$41,3,FALSE)</f>
        <v>I</v>
      </c>
      <c r="K312" t="str">
        <f>VLOOKUP(B312,[1]Sheet1!$G$2:$J$41,4,FALSE)</f>
        <v>U</v>
      </c>
    </row>
    <row r="313" spans="1:11" x14ac:dyDescent="0.2">
      <c r="A313" t="s">
        <v>140</v>
      </c>
      <c r="B313" t="s">
        <v>182</v>
      </c>
      <c r="C313" s="1">
        <v>0</v>
      </c>
      <c r="D313">
        <v>1</v>
      </c>
      <c r="E313">
        <v>0</v>
      </c>
      <c r="F313" t="s">
        <v>6</v>
      </c>
      <c r="G313">
        <v>2734576</v>
      </c>
      <c r="H313" t="s">
        <v>30</v>
      </c>
      <c r="I313" t="str">
        <f>VLOOKUP(B313,[1]Sheet1!$G$2:$J$41,2,FALSE)</f>
        <v>CRA</v>
      </c>
      <c r="J313" t="str">
        <f>VLOOKUP(B313,[1]Sheet1!$G$2:$J$41,3,FALSE)</f>
        <v>I</v>
      </c>
      <c r="K313" t="str">
        <f>VLOOKUP(B313,[1]Sheet1!$G$2:$J$41,4,FALSE)</f>
        <v>M</v>
      </c>
    </row>
    <row r="314" spans="1:11" hidden="1" x14ac:dyDescent="0.2">
      <c r="A314" t="s">
        <v>96</v>
      </c>
      <c r="B314" t="s">
        <v>164</v>
      </c>
      <c r="C314" s="1">
        <v>0</v>
      </c>
      <c r="D314">
        <v>1</v>
      </c>
      <c r="E314">
        <v>1</v>
      </c>
      <c r="F314" t="s">
        <v>14</v>
      </c>
      <c r="G314">
        <v>1579460</v>
      </c>
      <c r="H314" t="s">
        <v>15</v>
      </c>
      <c r="I314" t="str">
        <f>VLOOKUP(B314,[1]Sheet1!$G$2:$J$41,2,FALSE)</f>
        <v>CRA</v>
      </c>
      <c r="J314" t="str">
        <f>VLOOKUP(B314,[1]Sheet1!$G$2:$J$41,3,FALSE)</f>
        <v>I</v>
      </c>
      <c r="K314" t="str">
        <f>VLOOKUP(B314,[1]Sheet1!$G$2:$J$41,4,FALSE)</f>
        <v>U</v>
      </c>
    </row>
    <row r="315" spans="1:11" hidden="1" x14ac:dyDescent="0.2">
      <c r="A315" t="s">
        <v>96</v>
      </c>
      <c r="B315" t="s">
        <v>164</v>
      </c>
      <c r="C315" s="1">
        <v>0</v>
      </c>
      <c r="D315">
        <v>1</v>
      </c>
      <c r="E315">
        <v>0</v>
      </c>
      <c r="F315" t="s">
        <v>8</v>
      </c>
      <c r="G315">
        <v>10260</v>
      </c>
      <c r="H315" t="s">
        <v>16</v>
      </c>
      <c r="I315" t="str">
        <f>VLOOKUP(B315,[1]Sheet1!$G$2:$J$41,2,FALSE)</f>
        <v>CRA</v>
      </c>
      <c r="J315" t="str">
        <f>VLOOKUP(B315,[1]Sheet1!$G$2:$J$41,3,FALSE)</f>
        <v>I</v>
      </c>
      <c r="K315" t="str">
        <f>VLOOKUP(B315,[1]Sheet1!$G$2:$J$41,4,FALSE)</f>
        <v>U</v>
      </c>
    </row>
    <row r="316" spans="1:11" x14ac:dyDescent="0.2">
      <c r="A316" t="s">
        <v>140</v>
      </c>
      <c r="B316" t="s">
        <v>182</v>
      </c>
      <c r="C316" s="1">
        <v>0</v>
      </c>
      <c r="D316">
        <v>1</v>
      </c>
      <c r="E316">
        <v>0</v>
      </c>
      <c r="F316" t="s">
        <v>6</v>
      </c>
      <c r="G316">
        <v>99000</v>
      </c>
      <c r="H316" t="s">
        <v>33</v>
      </c>
      <c r="I316" t="str">
        <f>VLOOKUP(B316,[1]Sheet1!$G$2:$J$41,2,FALSE)</f>
        <v>CRA</v>
      </c>
      <c r="J316" t="str">
        <f>VLOOKUP(B316,[1]Sheet1!$G$2:$J$41,3,FALSE)</f>
        <v>I</v>
      </c>
      <c r="K316" t="str">
        <f>VLOOKUP(B316,[1]Sheet1!$G$2:$J$41,4,FALSE)</f>
        <v>M</v>
      </c>
    </row>
    <row r="317" spans="1:11" hidden="1" x14ac:dyDescent="0.2">
      <c r="A317" t="s">
        <v>42</v>
      </c>
      <c r="B317" t="s">
        <v>149</v>
      </c>
      <c r="C317" s="1">
        <v>0</v>
      </c>
      <c r="D317">
        <v>2</v>
      </c>
      <c r="E317">
        <v>0</v>
      </c>
      <c r="F317" t="s">
        <v>1</v>
      </c>
      <c r="G317">
        <v>10284</v>
      </c>
      <c r="H317" t="s">
        <v>25</v>
      </c>
      <c r="I317" t="str">
        <f>VLOOKUP(B317,[1]Sheet1!$G$2:$J$41,2,FALSE)</f>
        <v>FOR</v>
      </c>
      <c r="J317" t="str">
        <f>VLOOKUP(B317,[1]Sheet1!$G$2:$J$41,3,FALSE)</f>
        <v>U</v>
      </c>
      <c r="K317" t="str">
        <f>VLOOKUP(B317,[1]Sheet1!$G$2:$J$41,4,FALSE)</f>
        <v>M</v>
      </c>
    </row>
    <row r="318" spans="1:11" hidden="1" x14ac:dyDescent="0.2">
      <c r="A318" t="s">
        <v>96</v>
      </c>
      <c r="B318" t="s">
        <v>164</v>
      </c>
      <c r="C318" s="1">
        <v>0</v>
      </c>
      <c r="D318">
        <v>1</v>
      </c>
      <c r="E318">
        <v>0</v>
      </c>
      <c r="F318" t="s">
        <v>8</v>
      </c>
      <c r="G318">
        <v>10286</v>
      </c>
      <c r="H318" t="s">
        <v>37</v>
      </c>
      <c r="I318" t="str">
        <f>VLOOKUP(B318,[1]Sheet1!$G$2:$J$41,2,FALSE)</f>
        <v>CRA</v>
      </c>
      <c r="J318" t="str">
        <f>VLOOKUP(B318,[1]Sheet1!$G$2:$J$41,3,FALSE)</f>
        <v>I</v>
      </c>
      <c r="K318" t="str">
        <f>VLOOKUP(B318,[1]Sheet1!$G$2:$J$41,4,FALSE)</f>
        <v>U</v>
      </c>
    </row>
    <row r="319" spans="1:11" x14ac:dyDescent="0.2">
      <c r="A319" t="s">
        <v>5</v>
      </c>
      <c r="B319" t="s">
        <v>144</v>
      </c>
      <c r="C319" s="1">
        <v>0</v>
      </c>
      <c r="D319">
        <v>1</v>
      </c>
      <c r="E319">
        <v>0</v>
      </c>
      <c r="F319" t="s">
        <v>6</v>
      </c>
      <c r="G319">
        <v>129728</v>
      </c>
      <c r="H319" t="s">
        <v>13</v>
      </c>
      <c r="I319" t="str">
        <f>VLOOKUP(B319,[1]Sheet1!$G$2:$J$41,2,FALSE)</f>
        <v>CRA</v>
      </c>
      <c r="J319" t="str">
        <f>VLOOKUP(B319,[1]Sheet1!$G$2:$J$41,3,FALSE)</f>
        <v>U</v>
      </c>
      <c r="K319" t="str">
        <f>VLOOKUP(B319,[1]Sheet1!$G$2:$J$41,4,FALSE)</f>
        <v>M</v>
      </c>
    </row>
    <row r="320" spans="1:11" hidden="1" x14ac:dyDescent="0.2">
      <c r="A320" t="s">
        <v>96</v>
      </c>
      <c r="B320" t="s">
        <v>164</v>
      </c>
      <c r="C320" s="1">
        <v>0</v>
      </c>
      <c r="D320">
        <v>1</v>
      </c>
      <c r="E320">
        <v>1</v>
      </c>
      <c r="F320" t="s">
        <v>14</v>
      </c>
      <c r="G320">
        <v>1293572</v>
      </c>
      <c r="H320" t="s">
        <v>63</v>
      </c>
      <c r="I320" t="str">
        <f>VLOOKUP(B320,[1]Sheet1!$G$2:$J$41,2,FALSE)</f>
        <v>CRA</v>
      </c>
      <c r="J320" t="str">
        <f>VLOOKUP(B320,[1]Sheet1!$G$2:$J$41,3,FALSE)</f>
        <v>I</v>
      </c>
      <c r="K320" t="str">
        <f>VLOOKUP(B320,[1]Sheet1!$G$2:$J$41,4,FALSE)</f>
        <v>U</v>
      </c>
    </row>
    <row r="321" spans="1:11" hidden="1" x14ac:dyDescent="0.2">
      <c r="A321" t="s">
        <v>120</v>
      </c>
      <c r="B321" t="s">
        <v>177</v>
      </c>
      <c r="C321" s="1">
        <v>0</v>
      </c>
      <c r="D321">
        <v>1</v>
      </c>
      <c r="E321">
        <v>0</v>
      </c>
      <c r="F321" t="s">
        <v>1</v>
      </c>
      <c r="G321">
        <v>10284</v>
      </c>
      <c r="H321" t="s">
        <v>25</v>
      </c>
      <c r="I321" t="str">
        <f>VLOOKUP(B321,[1]Sheet1!$G$2:$J$41,2,FALSE)</f>
        <v>FOR</v>
      </c>
      <c r="J321" t="str">
        <f>VLOOKUP(B321,[1]Sheet1!$G$2:$J$41,3,FALSE)</f>
        <v>I</v>
      </c>
      <c r="K321" t="str">
        <f>VLOOKUP(B321,[1]Sheet1!$G$2:$J$41,4,FALSE)</f>
        <v>M</v>
      </c>
    </row>
    <row r="322" spans="1:11" hidden="1" x14ac:dyDescent="0.2">
      <c r="A322" t="s">
        <v>97</v>
      </c>
      <c r="B322" t="s">
        <v>165</v>
      </c>
      <c r="C322" s="1">
        <v>0.01</v>
      </c>
      <c r="D322">
        <v>984</v>
      </c>
      <c r="E322">
        <v>0</v>
      </c>
      <c r="F322" t="s">
        <v>3</v>
      </c>
      <c r="G322">
        <v>40070</v>
      </c>
      <c r="H322" t="s">
        <v>4</v>
      </c>
      <c r="I322" t="str">
        <f>VLOOKUP(B322,[1]Sheet1!$G$2:$J$41,2,FALSE)</f>
        <v>FOR</v>
      </c>
      <c r="J322" t="str">
        <f>VLOOKUP(B322,[1]Sheet1!$G$2:$J$41,3,FALSE)</f>
        <v>I</v>
      </c>
      <c r="K322" t="str">
        <f>VLOOKUP(B322,[1]Sheet1!$G$2:$J$41,4,FALSE)</f>
        <v>F</v>
      </c>
    </row>
    <row r="323" spans="1:11" hidden="1" x14ac:dyDescent="0.2">
      <c r="A323" t="s">
        <v>98</v>
      </c>
      <c r="B323" t="s">
        <v>165</v>
      </c>
      <c r="C323" s="1">
        <v>0</v>
      </c>
      <c r="D323">
        <v>1</v>
      </c>
      <c r="E323">
        <v>1</v>
      </c>
      <c r="F323" t="s">
        <v>8</v>
      </c>
      <c r="G323">
        <v>10257</v>
      </c>
      <c r="H323" t="s">
        <v>12</v>
      </c>
      <c r="I323" t="str">
        <f>VLOOKUP(B323,[1]Sheet1!$G$2:$J$41,2,FALSE)</f>
        <v>FOR</v>
      </c>
      <c r="J323" t="str">
        <f>VLOOKUP(B323,[1]Sheet1!$G$2:$J$41,3,FALSE)</f>
        <v>I</v>
      </c>
      <c r="K323" t="str">
        <f>VLOOKUP(B323,[1]Sheet1!$G$2:$J$41,4,FALSE)</f>
        <v>F</v>
      </c>
    </row>
    <row r="324" spans="1:11" hidden="1" x14ac:dyDescent="0.2">
      <c r="A324" t="s">
        <v>98</v>
      </c>
      <c r="B324" t="s">
        <v>165</v>
      </c>
      <c r="C324" s="1">
        <v>0</v>
      </c>
      <c r="D324">
        <v>1</v>
      </c>
      <c r="E324">
        <v>0</v>
      </c>
      <c r="F324" t="s">
        <v>8</v>
      </c>
      <c r="G324">
        <v>10260</v>
      </c>
      <c r="H324" t="s">
        <v>16</v>
      </c>
      <c r="I324" t="str">
        <f>VLOOKUP(B324,[1]Sheet1!$G$2:$J$41,2,FALSE)</f>
        <v>FOR</v>
      </c>
      <c r="J324" t="str">
        <f>VLOOKUP(B324,[1]Sheet1!$G$2:$J$41,3,FALSE)</f>
        <v>I</v>
      </c>
      <c r="K324" t="str">
        <f>VLOOKUP(B324,[1]Sheet1!$G$2:$J$41,4,FALSE)</f>
        <v>F</v>
      </c>
    </row>
    <row r="325" spans="1:11" x14ac:dyDescent="0.2">
      <c r="A325" t="s">
        <v>28</v>
      </c>
      <c r="B325" t="s">
        <v>147</v>
      </c>
      <c r="C325" s="1">
        <v>0</v>
      </c>
      <c r="D325">
        <v>1</v>
      </c>
      <c r="E325">
        <v>0</v>
      </c>
      <c r="F325" t="s">
        <v>6</v>
      </c>
      <c r="G325">
        <v>2734576</v>
      </c>
      <c r="H325" t="s">
        <v>30</v>
      </c>
      <c r="I325" t="str">
        <f>VLOOKUP(B325,[1]Sheet1!$G$2:$J$41,2,FALSE)</f>
        <v>FOR</v>
      </c>
      <c r="J325" t="str">
        <f>VLOOKUP(B325,[1]Sheet1!$G$2:$J$41,3,FALSE)</f>
        <v>U</v>
      </c>
      <c r="K325" t="str">
        <f>VLOOKUP(B325,[1]Sheet1!$G$2:$J$41,4,FALSE)</f>
        <v>F</v>
      </c>
    </row>
    <row r="326" spans="1:11" hidden="1" x14ac:dyDescent="0.2">
      <c r="A326" t="s">
        <v>98</v>
      </c>
      <c r="B326" t="s">
        <v>165</v>
      </c>
      <c r="C326" s="1">
        <v>0</v>
      </c>
      <c r="D326">
        <v>1</v>
      </c>
      <c r="E326">
        <v>0</v>
      </c>
      <c r="F326" t="s">
        <v>8</v>
      </c>
      <c r="G326">
        <v>2733300</v>
      </c>
      <c r="H326" t="s">
        <v>9</v>
      </c>
      <c r="I326" t="str">
        <f>VLOOKUP(B326,[1]Sheet1!$G$2:$J$41,2,FALSE)</f>
        <v>FOR</v>
      </c>
      <c r="J326" t="str">
        <f>VLOOKUP(B326,[1]Sheet1!$G$2:$J$41,3,FALSE)</f>
        <v>I</v>
      </c>
      <c r="K326" t="str">
        <f>VLOOKUP(B326,[1]Sheet1!$G$2:$J$41,4,FALSE)</f>
        <v>F</v>
      </c>
    </row>
    <row r="327" spans="1:11" x14ac:dyDescent="0.2">
      <c r="A327" t="s">
        <v>28</v>
      </c>
      <c r="B327" t="s">
        <v>147</v>
      </c>
      <c r="C327" s="1">
        <v>0</v>
      </c>
      <c r="D327">
        <v>1</v>
      </c>
      <c r="E327">
        <v>0</v>
      </c>
      <c r="F327" t="s">
        <v>6</v>
      </c>
      <c r="G327">
        <v>99000</v>
      </c>
      <c r="H327" t="s">
        <v>33</v>
      </c>
      <c r="I327" t="str">
        <f>VLOOKUP(B327,[1]Sheet1!$G$2:$J$41,2,FALSE)</f>
        <v>FOR</v>
      </c>
      <c r="J327" t="str">
        <f>VLOOKUP(B327,[1]Sheet1!$G$2:$J$41,3,FALSE)</f>
        <v>U</v>
      </c>
      <c r="K327" t="str">
        <f>VLOOKUP(B327,[1]Sheet1!$G$2:$J$41,4,FALSE)</f>
        <v>F</v>
      </c>
    </row>
    <row r="328" spans="1:11" hidden="1" x14ac:dyDescent="0.2">
      <c r="A328" t="s">
        <v>98</v>
      </c>
      <c r="B328" t="s">
        <v>165</v>
      </c>
      <c r="C328" s="1">
        <v>0</v>
      </c>
      <c r="D328">
        <v>1</v>
      </c>
      <c r="E328">
        <v>0</v>
      </c>
      <c r="F328" t="s">
        <v>8</v>
      </c>
      <c r="G328">
        <v>10275</v>
      </c>
      <c r="H328" t="s">
        <v>99</v>
      </c>
      <c r="I328" t="str">
        <f>VLOOKUP(B328,[1]Sheet1!$G$2:$J$41,2,FALSE)</f>
        <v>FOR</v>
      </c>
      <c r="J328" t="str">
        <f>VLOOKUP(B328,[1]Sheet1!$G$2:$J$41,3,FALSE)</f>
        <v>I</v>
      </c>
      <c r="K328" t="str">
        <f>VLOOKUP(B328,[1]Sheet1!$G$2:$J$41,4,FALSE)</f>
        <v>F</v>
      </c>
    </row>
    <row r="329" spans="1:11" x14ac:dyDescent="0.2">
      <c r="A329" t="s">
        <v>35</v>
      </c>
      <c r="B329" t="s">
        <v>148</v>
      </c>
      <c r="C329" s="1">
        <v>0</v>
      </c>
      <c r="D329">
        <v>1</v>
      </c>
      <c r="E329">
        <v>0</v>
      </c>
      <c r="F329" t="s">
        <v>6</v>
      </c>
      <c r="G329">
        <v>129728</v>
      </c>
      <c r="H329" t="s">
        <v>13</v>
      </c>
      <c r="I329" t="str">
        <f>VLOOKUP(B329,[1]Sheet1!$G$2:$J$41,2,FALSE)</f>
        <v>FOR</v>
      </c>
      <c r="J329" t="str">
        <f>VLOOKUP(B329,[1]Sheet1!$G$2:$J$41,3,FALSE)</f>
        <v>I</v>
      </c>
      <c r="K329" t="str">
        <f>VLOOKUP(B329,[1]Sheet1!$G$2:$J$41,4,FALSE)</f>
        <v>F</v>
      </c>
    </row>
    <row r="330" spans="1:11" hidden="1" x14ac:dyDescent="0.2">
      <c r="A330" t="s">
        <v>98</v>
      </c>
      <c r="B330" t="s">
        <v>165</v>
      </c>
      <c r="C330" s="1">
        <v>0</v>
      </c>
      <c r="D330">
        <v>1</v>
      </c>
      <c r="E330">
        <v>0</v>
      </c>
      <c r="F330" t="s">
        <v>8</v>
      </c>
      <c r="G330">
        <v>10282</v>
      </c>
      <c r="H330" t="s">
        <v>32</v>
      </c>
      <c r="I330" t="str">
        <f>VLOOKUP(B330,[1]Sheet1!$G$2:$J$41,2,FALSE)</f>
        <v>FOR</v>
      </c>
      <c r="J330" t="str">
        <f>VLOOKUP(B330,[1]Sheet1!$G$2:$J$41,3,FALSE)</f>
        <v>I</v>
      </c>
      <c r="K330" t="str">
        <f>VLOOKUP(B330,[1]Sheet1!$G$2:$J$41,4,FALSE)</f>
        <v>F</v>
      </c>
    </row>
    <row r="331" spans="1:11" x14ac:dyDescent="0.2">
      <c r="A331" t="s">
        <v>47</v>
      </c>
      <c r="B331" t="s">
        <v>150</v>
      </c>
      <c r="C331" s="1">
        <v>0</v>
      </c>
      <c r="D331">
        <v>3</v>
      </c>
      <c r="E331">
        <v>0</v>
      </c>
      <c r="F331" t="s">
        <v>6</v>
      </c>
      <c r="G331">
        <v>1993630</v>
      </c>
      <c r="H331" t="s">
        <v>50</v>
      </c>
      <c r="I331" t="str">
        <f>VLOOKUP(B331,[1]Sheet1!$G$2:$J$41,2,FALSE)</f>
        <v>CRA</v>
      </c>
      <c r="J331" t="str">
        <f>VLOOKUP(B331,[1]Sheet1!$G$2:$J$41,3,FALSE)</f>
        <v>I</v>
      </c>
      <c r="K331" t="str">
        <f>VLOOKUP(B331,[1]Sheet1!$G$2:$J$41,4,FALSE)</f>
        <v>M</v>
      </c>
    </row>
    <row r="332" spans="1:11" hidden="1" x14ac:dyDescent="0.2">
      <c r="A332" t="s">
        <v>98</v>
      </c>
      <c r="B332" t="s">
        <v>165</v>
      </c>
      <c r="C332" s="1">
        <v>0</v>
      </c>
      <c r="D332">
        <v>1</v>
      </c>
      <c r="E332">
        <v>0</v>
      </c>
      <c r="F332" t="s">
        <v>8</v>
      </c>
      <c r="G332">
        <v>2733296</v>
      </c>
      <c r="H332" t="s">
        <v>77</v>
      </c>
      <c r="I332" t="str">
        <f>VLOOKUP(B332,[1]Sheet1!$G$2:$J$41,2,FALSE)</f>
        <v>FOR</v>
      </c>
      <c r="J332" t="str">
        <f>VLOOKUP(B332,[1]Sheet1!$G$2:$J$41,3,FALSE)</f>
        <v>I</v>
      </c>
      <c r="K332" t="str">
        <f>VLOOKUP(B332,[1]Sheet1!$G$2:$J$41,4,FALSE)</f>
        <v>F</v>
      </c>
    </row>
    <row r="333" spans="1:11" x14ac:dyDescent="0.2">
      <c r="A333" t="s">
        <v>53</v>
      </c>
      <c r="B333" t="s">
        <v>151</v>
      </c>
      <c r="C333" s="1">
        <v>0</v>
      </c>
      <c r="D333">
        <v>1</v>
      </c>
      <c r="E333">
        <v>0</v>
      </c>
      <c r="F333" t="s">
        <v>6</v>
      </c>
      <c r="G333">
        <v>2734576</v>
      </c>
      <c r="H333" t="s">
        <v>30</v>
      </c>
      <c r="I333" t="str">
        <f>VLOOKUP(B333,[1]Sheet1!$G$2:$J$41,2,FALSE)</f>
        <v>FOR</v>
      </c>
      <c r="J333" t="str">
        <f>VLOOKUP(B333,[1]Sheet1!$G$2:$J$41,3,FALSE)</f>
        <v>I</v>
      </c>
      <c r="K333" t="str">
        <f>VLOOKUP(B333,[1]Sheet1!$G$2:$J$41,4,FALSE)</f>
        <v>M</v>
      </c>
    </row>
    <row r="334" spans="1:11" hidden="1" x14ac:dyDescent="0.2">
      <c r="A334" t="s">
        <v>98</v>
      </c>
      <c r="B334" t="s">
        <v>165</v>
      </c>
      <c r="C334" s="1">
        <v>0</v>
      </c>
      <c r="D334">
        <v>1</v>
      </c>
      <c r="E334">
        <v>1</v>
      </c>
      <c r="F334" t="s">
        <v>14</v>
      </c>
      <c r="G334">
        <v>1416741</v>
      </c>
      <c r="H334" t="s">
        <v>79</v>
      </c>
      <c r="I334" t="str">
        <f>VLOOKUP(B334,[1]Sheet1!$G$2:$J$41,2,FALSE)</f>
        <v>FOR</v>
      </c>
      <c r="J334" t="str">
        <f>VLOOKUP(B334,[1]Sheet1!$G$2:$J$41,3,FALSE)</f>
        <v>I</v>
      </c>
      <c r="K334" t="str">
        <f>VLOOKUP(B334,[1]Sheet1!$G$2:$J$41,4,FALSE)</f>
        <v>F</v>
      </c>
    </row>
    <row r="335" spans="1:11" hidden="1" x14ac:dyDescent="0.2">
      <c r="A335" t="s">
        <v>129</v>
      </c>
      <c r="B335" t="s">
        <v>178</v>
      </c>
      <c r="C335" s="1">
        <v>0</v>
      </c>
      <c r="D335">
        <v>1</v>
      </c>
      <c r="E335">
        <v>0</v>
      </c>
      <c r="F335" t="s">
        <v>1</v>
      </c>
      <c r="G335">
        <v>10284</v>
      </c>
      <c r="H335" t="s">
        <v>25</v>
      </c>
      <c r="I335" t="str">
        <f>VLOOKUP(B335,[1]Sheet1!$G$2:$J$41,2,FALSE)</f>
        <v>CRA</v>
      </c>
      <c r="J335" t="str">
        <f>VLOOKUP(B335,[1]Sheet1!$G$2:$J$41,3,FALSE)</f>
        <v>U</v>
      </c>
      <c r="K335" t="str">
        <f>VLOOKUP(B335,[1]Sheet1!$G$2:$J$41,4,FALSE)</f>
        <v>M</v>
      </c>
    </row>
    <row r="336" spans="1:11" hidden="1" x14ac:dyDescent="0.2">
      <c r="A336" t="s">
        <v>101</v>
      </c>
      <c r="B336" t="s">
        <v>166</v>
      </c>
      <c r="C336" s="1">
        <v>0.03</v>
      </c>
      <c r="D336">
        <v>3313</v>
      </c>
      <c r="E336">
        <v>0</v>
      </c>
      <c r="F336" t="s">
        <v>3</v>
      </c>
      <c r="G336">
        <v>40070</v>
      </c>
      <c r="H336" t="s">
        <v>4</v>
      </c>
      <c r="I336" t="str">
        <f>VLOOKUP(B336,[1]Sheet1!$G$2:$J$41,2,FALSE)</f>
        <v>FOR</v>
      </c>
      <c r="J336" t="str">
        <f>VLOOKUP(B336,[1]Sheet1!$G$2:$J$41,3,FALSE)</f>
        <v>U</v>
      </c>
      <c r="K336" t="str">
        <f>VLOOKUP(B336,[1]Sheet1!$G$2:$J$41,4,FALSE)</f>
        <v>M</v>
      </c>
    </row>
    <row r="337" spans="1:11" hidden="1" x14ac:dyDescent="0.2">
      <c r="A337" t="s">
        <v>102</v>
      </c>
      <c r="B337" t="s">
        <v>166</v>
      </c>
      <c r="C337" s="1">
        <v>0</v>
      </c>
      <c r="D337">
        <v>6</v>
      </c>
      <c r="E337">
        <v>0</v>
      </c>
      <c r="F337" t="s">
        <v>8</v>
      </c>
      <c r="G337">
        <v>2733300</v>
      </c>
      <c r="H337" t="s">
        <v>9</v>
      </c>
      <c r="I337" t="str">
        <f>VLOOKUP(B337,[1]Sheet1!$G$2:$J$41,2,FALSE)</f>
        <v>FOR</v>
      </c>
      <c r="J337" t="str">
        <f>VLOOKUP(B337,[1]Sheet1!$G$2:$J$41,3,FALSE)</f>
        <v>U</v>
      </c>
      <c r="K337" t="str">
        <f>VLOOKUP(B337,[1]Sheet1!$G$2:$J$41,4,FALSE)</f>
        <v>M</v>
      </c>
    </row>
    <row r="338" spans="1:11" x14ac:dyDescent="0.2">
      <c r="A338" t="s">
        <v>65</v>
      </c>
      <c r="B338" t="s">
        <v>154</v>
      </c>
      <c r="C338" s="1">
        <v>0</v>
      </c>
      <c r="D338">
        <v>2</v>
      </c>
      <c r="E338">
        <v>0</v>
      </c>
      <c r="F338" t="s">
        <v>6</v>
      </c>
      <c r="G338">
        <v>2734576</v>
      </c>
      <c r="H338" t="s">
        <v>30</v>
      </c>
      <c r="I338" t="str">
        <f>VLOOKUP(B338,[1]Sheet1!$G$2:$J$41,2,FALSE)</f>
        <v>CRA</v>
      </c>
      <c r="J338" t="str">
        <f>VLOOKUP(B338,[1]Sheet1!$G$2:$J$41,3,FALSE)</f>
        <v>I</v>
      </c>
      <c r="K338" t="str">
        <f>VLOOKUP(B338,[1]Sheet1!$G$2:$J$41,4,FALSE)</f>
        <v>M</v>
      </c>
    </row>
    <row r="339" spans="1:11" hidden="1" x14ac:dyDescent="0.2">
      <c r="A339" t="s">
        <v>102</v>
      </c>
      <c r="B339" t="s">
        <v>166</v>
      </c>
      <c r="C339" s="1">
        <v>0</v>
      </c>
      <c r="D339">
        <v>3</v>
      </c>
      <c r="E339">
        <v>0</v>
      </c>
      <c r="F339" t="s">
        <v>8</v>
      </c>
      <c r="G339">
        <v>10270</v>
      </c>
      <c r="H339" t="s">
        <v>11</v>
      </c>
      <c r="I339" t="str">
        <f>VLOOKUP(B339,[1]Sheet1!$G$2:$J$41,2,FALSE)</f>
        <v>FOR</v>
      </c>
      <c r="J339" t="str">
        <f>VLOOKUP(B339,[1]Sheet1!$G$2:$J$41,3,FALSE)</f>
        <v>U</v>
      </c>
      <c r="K339" t="str">
        <f>VLOOKUP(B339,[1]Sheet1!$G$2:$J$41,4,FALSE)</f>
        <v>M</v>
      </c>
    </row>
    <row r="340" spans="1:11" hidden="1" x14ac:dyDescent="0.2">
      <c r="A340" t="s">
        <v>102</v>
      </c>
      <c r="B340" t="s">
        <v>166</v>
      </c>
      <c r="C340" s="1">
        <v>0</v>
      </c>
      <c r="D340">
        <v>2</v>
      </c>
      <c r="E340">
        <v>0</v>
      </c>
      <c r="F340" t="s">
        <v>8</v>
      </c>
      <c r="G340">
        <v>10260</v>
      </c>
      <c r="H340" t="s">
        <v>16</v>
      </c>
      <c r="I340" t="str">
        <f>VLOOKUP(B340,[1]Sheet1!$G$2:$J$41,2,FALSE)</f>
        <v>FOR</v>
      </c>
      <c r="J340" t="str">
        <f>VLOOKUP(B340,[1]Sheet1!$G$2:$J$41,3,FALSE)</f>
        <v>U</v>
      </c>
      <c r="K340" t="str">
        <f>VLOOKUP(B340,[1]Sheet1!$G$2:$J$41,4,FALSE)</f>
        <v>M</v>
      </c>
    </row>
    <row r="341" spans="1:11" x14ac:dyDescent="0.2">
      <c r="A341" t="s">
        <v>65</v>
      </c>
      <c r="B341" t="s">
        <v>154</v>
      </c>
      <c r="C341" s="1">
        <v>0</v>
      </c>
      <c r="D341">
        <v>1</v>
      </c>
      <c r="E341">
        <v>0</v>
      </c>
      <c r="F341" t="s">
        <v>6</v>
      </c>
      <c r="G341">
        <v>1993630</v>
      </c>
      <c r="H341" t="s">
        <v>50</v>
      </c>
      <c r="I341" t="str">
        <f>VLOOKUP(B341,[1]Sheet1!$G$2:$J$41,2,FALSE)</f>
        <v>CRA</v>
      </c>
      <c r="J341" t="str">
        <f>VLOOKUP(B341,[1]Sheet1!$G$2:$J$41,3,FALSE)</f>
        <v>I</v>
      </c>
      <c r="K341" t="str">
        <f>VLOOKUP(B341,[1]Sheet1!$G$2:$J$41,4,FALSE)</f>
        <v>M</v>
      </c>
    </row>
    <row r="342" spans="1:11" hidden="1" x14ac:dyDescent="0.2">
      <c r="A342" t="s">
        <v>143</v>
      </c>
      <c r="B342" t="s">
        <v>183</v>
      </c>
      <c r="C342" s="1">
        <v>0</v>
      </c>
      <c r="D342">
        <v>1</v>
      </c>
      <c r="E342">
        <v>0</v>
      </c>
      <c r="F342" t="s">
        <v>1</v>
      </c>
      <c r="G342">
        <v>10284</v>
      </c>
      <c r="H342" t="s">
        <v>25</v>
      </c>
      <c r="I342" t="str">
        <f>VLOOKUP(B342,[1]Sheet1!$G$2:$J$41,2,FALSE)</f>
        <v>CRA</v>
      </c>
      <c r="J342" t="str">
        <f>VLOOKUP(B342,[1]Sheet1!$G$2:$J$41,3,FALSE)</f>
        <v>I</v>
      </c>
      <c r="K342" t="str">
        <f>VLOOKUP(B342,[1]Sheet1!$G$2:$J$41,4,FALSE)</f>
        <v>M</v>
      </c>
    </row>
    <row r="343" spans="1:11" hidden="1" x14ac:dyDescent="0.2">
      <c r="A343" t="s">
        <v>102</v>
      </c>
      <c r="B343" t="s">
        <v>166</v>
      </c>
      <c r="C343" s="1">
        <v>0</v>
      </c>
      <c r="D343">
        <v>1</v>
      </c>
      <c r="E343">
        <v>0</v>
      </c>
      <c r="F343" t="s">
        <v>8</v>
      </c>
      <c r="G343">
        <v>2733302</v>
      </c>
      <c r="H343" t="s">
        <v>39</v>
      </c>
      <c r="I343" t="str">
        <f>VLOOKUP(B343,[1]Sheet1!$G$2:$J$41,2,FALSE)</f>
        <v>FOR</v>
      </c>
      <c r="J343" t="str">
        <f>VLOOKUP(B343,[1]Sheet1!$G$2:$J$41,3,FALSE)</f>
        <v>U</v>
      </c>
      <c r="K343" t="str">
        <f>VLOOKUP(B343,[1]Sheet1!$G$2:$J$41,4,FALSE)</f>
        <v>M</v>
      </c>
    </row>
    <row r="344" spans="1:11" x14ac:dyDescent="0.2">
      <c r="A344" t="s">
        <v>67</v>
      </c>
      <c r="B344" t="s">
        <v>155</v>
      </c>
      <c r="C344" s="1">
        <v>0</v>
      </c>
      <c r="D344">
        <v>2</v>
      </c>
      <c r="E344">
        <v>0</v>
      </c>
      <c r="F344" t="s">
        <v>6</v>
      </c>
      <c r="G344">
        <v>129728</v>
      </c>
      <c r="H344" t="s">
        <v>13</v>
      </c>
      <c r="I344" t="str">
        <f>VLOOKUP(B344,[1]Sheet1!$G$2:$J$41,2,FALSE)</f>
        <v>FOR</v>
      </c>
      <c r="J344" t="str">
        <f>VLOOKUP(B344,[1]Sheet1!$G$2:$J$41,3,FALSE)</f>
        <v>I</v>
      </c>
      <c r="K344" t="str">
        <f>VLOOKUP(B344,[1]Sheet1!$G$2:$J$41,4,FALSE)</f>
        <v>M</v>
      </c>
    </row>
    <row r="345" spans="1:11" hidden="1" x14ac:dyDescent="0.2">
      <c r="A345" t="s">
        <v>23</v>
      </c>
      <c r="B345" t="s">
        <v>146</v>
      </c>
      <c r="C345" s="1">
        <v>0</v>
      </c>
      <c r="D345">
        <v>1</v>
      </c>
      <c r="E345">
        <v>0</v>
      </c>
      <c r="F345" t="s">
        <v>1</v>
      </c>
      <c r="G345">
        <v>10284</v>
      </c>
      <c r="H345" t="s">
        <v>25</v>
      </c>
      <c r="I345" t="str">
        <f>VLOOKUP(B345,[1]Sheet1!$G$2:$J$41,2,FALSE)</f>
        <v>FOR</v>
      </c>
      <c r="J345" t="str">
        <f>VLOOKUP(B345,[1]Sheet1!$G$2:$J$41,3,FALSE)</f>
        <v>U</v>
      </c>
      <c r="K345" t="str">
        <f>VLOOKUP(B345,[1]Sheet1!$G$2:$J$41,4,FALSE)</f>
        <v>M</v>
      </c>
    </row>
    <row r="346" spans="1:11" hidden="1" x14ac:dyDescent="0.2">
      <c r="A346" t="s">
        <v>103</v>
      </c>
      <c r="B346" t="s">
        <v>167</v>
      </c>
      <c r="C346" s="1">
        <v>0.01</v>
      </c>
      <c r="D346">
        <v>1826</v>
      </c>
      <c r="E346">
        <v>0</v>
      </c>
      <c r="F346" t="s">
        <v>3</v>
      </c>
      <c r="G346">
        <v>40070</v>
      </c>
      <c r="H346" t="s">
        <v>4</v>
      </c>
      <c r="I346" t="str">
        <f>VLOOKUP(B346,[1]Sheet1!$G$2:$J$41,2,FALSE)</f>
        <v>FOR</v>
      </c>
      <c r="J346" t="str">
        <f>VLOOKUP(B346,[1]Sheet1!$G$2:$J$41,3,FALSE)</f>
        <v>U</v>
      </c>
      <c r="K346" t="str">
        <f>VLOOKUP(B346,[1]Sheet1!$G$2:$J$41,4,FALSE)</f>
        <v>M</v>
      </c>
    </row>
    <row r="347" spans="1:11" hidden="1" x14ac:dyDescent="0.2">
      <c r="A347" t="s">
        <v>104</v>
      </c>
      <c r="B347" t="s">
        <v>167</v>
      </c>
      <c r="C347" s="1">
        <v>0</v>
      </c>
      <c r="D347">
        <v>1</v>
      </c>
      <c r="E347">
        <v>0</v>
      </c>
      <c r="F347" t="s">
        <v>8</v>
      </c>
      <c r="G347">
        <v>10242</v>
      </c>
      <c r="H347" t="s">
        <v>18</v>
      </c>
      <c r="I347" t="str">
        <f>VLOOKUP(B347,[1]Sheet1!$G$2:$J$41,2,FALSE)</f>
        <v>FOR</v>
      </c>
      <c r="J347" t="str">
        <f>VLOOKUP(B347,[1]Sheet1!$G$2:$J$41,3,FALSE)</f>
        <v>U</v>
      </c>
      <c r="K347" t="str">
        <f>VLOOKUP(B347,[1]Sheet1!$G$2:$J$41,4,FALSE)</f>
        <v>M</v>
      </c>
    </row>
    <row r="348" spans="1:11" x14ac:dyDescent="0.2">
      <c r="A348" t="s">
        <v>69</v>
      </c>
      <c r="B348" t="s">
        <v>156</v>
      </c>
      <c r="C348" s="1">
        <v>0</v>
      </c>
      <c r="D348">
        <v>1</v>
      </c>
      <c r="E348">
        <v>0</v>
      </c>
      <c r="F348" t="s">
        <v>6</v>
      </c>
      <c r="G348">
        <v>129728</v>
      </c>
      <c r="H348" t="s">
        <v>13</v>
      </c>
      <c r="I348" t="str">
        <f>VLOOKUP(B348,[1]Sheet1!$G$2:$J$41,2,FALSE)</f>
        <v>CRA</v>
      </c>
      <c r="J348" t="str">
        <f>VLOOKUP(B348,[1]Sheet1!$G$2:$J$41,3,FALSE)</f>
        <v>U</v>
      </c>
      <c r="K348" t="str">
        <f>VLOOKUP(B348,[1]Sheet1!$G$2:$J$41,4,FALSE)</f>
        <v>M</v>
      </c>
    </row>
    <row r="349" spans="1:11" hidden="1" x14ac:dyDescent="0.2">
      <c r="A349" t="s">
        <v>58</v>
      </c>
      <c r="B349" t="s">
        <v>153</v>
      </c>
      <c r="C349" s="1">
        <v>0</v>
      </c>
      <c r="D349">
        <v>1</v>
      </c>
      <c r="E349">
        <v>0</v>
      </c>
      <c r="F349" t="s">
        <v>1</v>
      </c>
      <c r="G349">
        <v>10284</v>
      </c>
      <c r="H349" t="s">
        <v>25</v>
      </c>
      <c r="I349" t="str">
        <f>VLOOKUP(B349,[1]Sheet1!$G$2:$J$41,2,FALSE)</f>
        <v>CRA</v>
      </c>
      <c r="J349" t="str">
        <f>VLOOKUP(B349,[1]Sheet1!$G$2:$J$41,3,FALSE)</f>
        <v>I</v>
      </c>
      <c r="K349" t="str">
        <f>VLOOKUP(B349,[1]Sheet1!$G$2:$J$41,4,FALSE)</f>
        <v>M</v>
      </c>
    </row>
    <row r="350" spans="1:11" hidden="1" x14ac:dyDescent="0.2">
      <c r="A350" t="s">
        <v>105</v>
      </c>
      <c r="B350" t="s">
        <v>168</v>
      </c>
      <c r="C350" s="1">
        <v>0.02</v>
      </c>
      <c r="D350">
        <v>2050</v>
      </c>
      <c r="E350">
        <v>0</v>
      </c>
      <c r="F350" t="s">
        <v>3</v>
      </c>
      <c r="G350">
        <v>40070</v>
      </c>
      <c r="H350" t="s">
        <v>4</v>
      </c>
      <c r="I350" t="str">
        <f>VLOOKUP(B350,[1]Sheet1!$G$2:$J$41,2,FALSE)</f>
        <v>FOR</v>
      </c>
      <c r="J350" t="str">
        <f>VLOOKUP(B350,[1]Sheet1!$G$2:$J$41,3,FALSE)</f>
        <v>U</v>
      </c>
      <c r="K350" t="str">
        <f>VLOOKUP(B350,[1]Sheet1!$G$2:$J$41,4,FALSE)</f>
        <v>M</v>
      </c>
    </row>
    <row r="351" spans="1:11" hidden="1" x14ac:dyDescent="0.2">
      <c r="A351" t="s">
        <v>106</v>
      </c>
      <c r="B351" t="s">
        <v>168</v>
      </c>
      <c r="C351" s="1">
        <v>0</v>
      </c>
      <c r="D351">
        <v>3</v>
      </c>
      <c r="E351">
        <v>0</v>
      </c>
      <c r="F351" t="s">
        <v>8</v>
      </c>
      <c r="G351">
        <v>10242</v>
      </c>
      <c r="H351" t="s">
        <v>18</v>
      </c>
      <c r="I351" t="str">
        <f>VLOOKUP(B351,[1]Sheet1!$G$2:$J$41,2,FALSE)</f>
        <v>FOR</v>
      </c>
      <c r="J351" t="str">
        <f>VLOOKUP(B351,[1]Sheet1!$G$2:$J$41,3,FALSE)</f>
        <v>U</v>
      </c>
      <c r="K351" t="str">
        <f>VLOOKUP(B351,[1]Sheet1!$G$2:$J$41,4,FALSE)</f>
        <v>M</v>
      </c>
    </row>
    <row r="352" spans="1:11" x14ac:dyDescent="0.2">
      <c r="A352" t="s">
        <v>72</v>
      </c>
      <c r="B352" t="s">
        <v>157</v>
      </c>
      <c r="C352" s="1">
        <v>0</v>
      </c>
      <c r="D352">
        <v>2</v>
      </c>
      <c r="E352">
        <v>0</v>
      </c>
      <c r="F352" t="s">
        <v>6</v>
      </c>
      <c r="G352">
        <v>129728</v>
      </c>
      <c r="H352" t="s">
        <v>13</v>
      </c>
      <c r="I352" t="str">
        <f>VLOOKUP(B352,[1]Sheet1!$G$2:$J$41,2,FALSE)</f>
        <v>CRA</v>
      </c>
      <c r="J352" t="str">
        <f>VLOOKUP(B352,[1]Sheet1!$G$2:$J$41,3,FALSE)</f>
        <v>U</v>
      </c>
      <c r="K352" t="str">
        <f>VLOOKUP(B352,[1]Sheet1!$G$2:$J$41,4,FALSE)</f>
        <v>M</v>
      </c>
    </row>
    <row r="353" spans="1:11" hidden="1" x14ac:dyDescent="0.2">
      <c r="A353" t="s">
        <v>106</v>
      </c>
      <c r="B353" t="s">
        <v>168</v>
      </c>
      <c r="C353" s="1">
        <v>0</v>
      </c>
      <c r="D353">
        <v>2</v>
      </c>
      <c r="E353">
        <v>0</v>
      </c>
      <c r="F353" t="s">
        <v>8</v>
      </c>
      <c r="G353">
        <v>2733300</v>
      </c>
      <c r="H353" t="s">
        <v>9</v>
      </c>
      <c r="I353" t="str">
        <f>VLOOKUP(B353,[1]Sheet1!$G$2:$J$41,2,FALSE)</f>
        <v>FOR</v>
      </c>
      <c r="J353" t="str">
        <f>VLOOKUP(B353,[1]Sheet1!$G$2:$J$41,3,FALSE)</f>
        <v>U</v>
      </c>
      <c r="K353" t="str">
        <f>VLOOKUP(B353,[1]Sheet1!$G$2:$J$41,4,FALSE)</f>
        <v>M</v>
      </c>
    </row>
    <row r="354" spans="1:11" x14ac:dyDescent="0.2">
      <c r="A354" t="s">
        <v>74</v>
      </c>
      <c r="B354" t="s">
        <v>158</v>
      </c>
      <c r="C354" s="1">
        <v>0</v>
      </c>
      <c r="D354">
        <v>2</v>
      </c>
      <c r="E354">
        <v>0</v>
      </c>
      <c r="F354" t="s">
        <v>6</v>
      </c>
      <c r="G354">
        <v>129728</v>
      </c>
      <c r="H354" t="s">
        <v>13</v>
      </c>
      <c r="I354" t="str">
        <f>VLOOKUP(B354,[1]Sheet1!$G$2:$J$41,2,FALSE)</f>
        <v>FOR</v>
      </c>
      <c r="J354" t="str">
        <f>VLOOKUP(B354,[1]Sheet1!$G$2:$J$41,3,FALSE)</f>
        <v>I</v>
      </c>
      <c r="K354" t="str">
        <f>VLOOKUP(B354,[1]Sheet1!$G$2:$J$41,4,FALSE)</f>
        <v>F</v>
      </c>
    </row>
    <row r="355" spans="1:11" hidden="1" x14ac:dyDescent="0.2">
      <c r="A355" t="s">
        <v>106</v>
      </c>
      <c r="B355" t="s">
        <v>168</v>
      </c>
      <c r="C355" s="1">
        <v>0</v>
      </c>
      <c r="D355">
        <v>1</v>
      </c>
      <c r="E355">
        <v>0</v>
      </c>
      <c r="F355" t="s">
        <v>8</v>
      </c>
      <c r="G355">
        <v>10257</v>
      </c>
      <c r="H355" t="s">
        <v>12</v>
      </c>
      <c r="I355" t="str">
        <f>VLOOKUP(B355,[1]Sheet1!$G$2:$J$41,2,FALSE)</f>
        <v>FOR</v>
      </c>
      <c r="J355" t="str">
        <f>VLOOKUP(B355,[1]Sheet1!$G$2:$J$41,3,FALSE)</f>
        <v>U</v>
      </c>
      <c r="K355" t="str">
        <f>VLOOKUP(B355,[1]Sheet1!$G$2:$J$41,4,FALSE)</f>
        <v>M</v>
      </c>
    </row>
    <row r="356" spans="1:11" x14ac:dyDescent="0.2">
      <c r="A356" t="s">
        <v>74</v>
      </c>
      <c r="B356" t="s">
        <v>158</v>
      </c>
      <c r="C356" s="1">
        <v>0</v>
      </c>
      <c r="D356">
        <v>2</v>
      </c>
      <c r="E356">
        <v>0</v>
      </c>
      <c r="F356" t="s">
        <v>6</v>
      </c>
      <c r="G356">
        <v>10244</v>
      </c>
      <c r="H356" t="s">
        <v>75</v>
      </c>
      <c r="I356" t="str">
        <f>VLOOKUP(B356,[1]Sheet1!$G$2:$J$41,2,FALSE)</f>
        <v>FOR</v>
      </c>
      <c r="J356" t="str">
        <f>VLOOKUP(B356,[1]Sheet1!$G$2:$J$41,3,FALSE)</f>
        <v>I</v>
      </c>
      <c r="K356" t="str">
        <f>VLOOKUP(B356,[1]Sheet1!$G$2:$J$41,4,FALSE)</f>
        <v>F</v>
      </c>
    </row>
    <row r="357" spans="1:11" hidden="1" x14ac:dyDescent="0.2">
      <c r="A357" t="s">
        <v>106</v>
      </c>
      <c r="B357" t="s">
        <v>168</v>
      </c>
      <c r="C357" s="1">
        <v>0</v>
      </c>
      <c r="D357">
        <v>1</v>
      </c>
      <c r="E357">
        <v>1</v>
      </c>
      <c r="F357" t="s">
        <v>14</v>
      </c>
      <c r="G357">
        <v>1579460</v>
      </c>
      <c r="H357" t="s">
        <v>15</v>
      </c>
      <c r="I357" t="str">
        <f>VLOOKUP(B357,[1]Sheet1!$G$2:$J$41,2,FALSE)</f>
        <v>FOR</v>
      </c>
      <c r="J357" t="str">
        <f>VLOOKUP(B357,[1]Sheet1!$G$2:$J$41,3,FALSE)</f>
        <v>U</v>
      </c>
      <c r="K357" t="str">
        <f>VLOOKUP(B357,[1]Sheet1!$G$2:$J$41,4,FALSE)</f>
        <v>M</v>
      </c>
    </row>
    <row r="358" spans="1:11" hidden="1" x14ac:dyDescent="0.2">
      <c r="A358" t="s">
        <v>65</v>
      </c>
      <c r="B358" t="s">
        <v>154</v>
      </c>
      <c r="C358" s="1">
        <v>0</v>
      </c>
      <c r="D358">
        <v>1</v>
      </c>
      <c r="E358">
        <v>0</v>
      </c>
      <c r="F358" t="s">
        <v>1</v>
      </c>
      <c r="G358">
        <v>10284</v>
      </c>
      <c r="H358" t="s">
        <v>25</v>
      </c>
      <c r="I358" t="str">
        <f>VLOOKUP(B358,[1]Sheet1!$G$2:$J$41,2,FALSE)</f>
        <v>CRA</v>
      </c>
      <c r="J358" t="str">
        <f>VLOOKUP(B358,[1]Sheet1!$G$2:$J$41,3,FALSE)</f>
        <v>I</v>
      </c>
      <c r="K358" t="str">
        <f>VLOOKUP(B358,[1]Sheet1!$G$2:$J$41,4,FALSE)</f>
        <v>M</v>
      </c>
    </row>
    <row r="359" spans="1:11" hidden="1" x14ac:dyDescent="0.2">
      <c r="A359" t="s">
        <v>106</v>
      </c>
      <c r="B359" t="s">
        <v>168</v>
      </c>
      <c r="C359" s="1">
        <v>0</v>
      </c>
      <c r="D359">
        <v>1</v>
      </c>
      <c r="E359">
        <v>0</v>
      </c>
      <c r="F359" t="s">
        <v>8</v>
      </c>
      <c r="G359">
        <v>62098</v>
      </c>
      <c r="H359" t="s">
        <v>26</v>
      </c>
      <c r="I359" t="str">
        <f>VLOOKUP(B359,[1]Sheet1!$G$2:$J$41,2,FALSE)</f>
        <v>FOR</v>
      </c>
      <c r="J359" t="str">
        <f>VLOOKUP(B359,[1]Sheet1!$G$2:$J$41,3,FALSE)</f>
        <v>U</v>
      </c>
      <c r="K359" t="str">
        <f>VLOOKUP(B359,[1]Sheet1!$G$2:$J$41,4,FALSE)</f>
        <v>M</v>
      </c>
    </row>
    <row r="360" spans="1:11" x14ac:dyDescent="0.2">
      <c r="A360" t="s">
        <v>74</v>
      </c>
      <c r="B360" t="s">
        <v>158</v>
      </c>
      <c r="C360" s="1">
        <v>0</v>
      </c>
      <c r="D360">
        <v>2</v>
      </c>
      <c r="E360">
        <v>0</v>
      </c>
      <c r="F360" t="s">
        <v>6</v>
      </c>
      <c r="G360">
        <v>2734573</v>
      </c>
      <c r="H360" t="s">
        <v>78</v>
      </c>
      <c r="I360" t="str">
        <f>VLOOKUP(B360,[1]Sheet1!$G$2:$J$41,2,FALSE)</f>
        <v>FOR</v>
      </c>
      <c r="J360" t="str">
        <f>VLOOKUP(B360,[1]Sheet1!$G$2:$J$41,3,FALSE)</f>
        <v>I</v>
      </c>
      <c r="K360" t="str">
        <f>VLOOKUP(B360,[1]Sheet1!$G$2:$J$41,4,FALSE)</f>
        <v>F</v>
      </c>
    </row>
    <row r="361" spans="1:11" hidden="1" x14ac:dyDescent="0.2">
      <c r="A361" t="s">
        <v>69</v>
      </c>
      <c r="B361" t="s">
        <v>156</v>
      </c>
      <c r="C361" s="1">
        <v>0</v>
      </c>
      <c r="D361">
        <v>1</v>
      </c>
      <c r="E361">
        <v>0</v>
      </c>
      <c r="F361" t="s">
        <v>1</v>
      </c>
      <c r="G361">
        <v>10284</v>
      </c>
      <c r="H361" t="s">
        <v>25</v>
      </c>
      <c r="I361" t="str">
        <f>VLOOKUP(B361,[1]Sheet1!$G$2:$J$41,2,FALSE)</f>
        <v>CRA</v>
      </c>
      <c r="J361" t="str">
        <f>VLOOKUP(B361,[1]Sheet1!$G$2:$J$41,3,FALSE)</f>
        <v>U</v>
      </c>
      <c r="K361" t="str">
        <f>VLOOKUP(B361,[1]Sheet1!$G$2:$J$41,4,FALSE)</f>
        <v>M</v>
      </c>
    </row>
    <row r="362" spans="1:11" hidden="1" x14ac:dyDescent="0.2">
      <c r="A362" t="s">
        <v>107</v>
      </c>
      <c r="B362" t="s">
        <v>169</v>
      </c>
      <c r="C362" s="1">
        <v>0</v>
      </c>
      <c r="D362">
        <v>512</v>
      </c>
      <c r="E362">
        <v>0</v>
      </c>
      <c r="F362" t="s">
        <v>3</v>
      </c>
      <c r="G362">
        <v>40070</v>
      </c>
      <c r="H362" t="s">
        <v>4</v>
      </c>
      <c r="I362" t="str">
        <f>VLOOKUP(B362,[1]Sheet1!$G$2:$J$41,2,FALSE)</f>
        <v>FOR</v>
      </c>
      <c r="J362" t="str">
        <f>VLOOKUP(B362,[1]Sheet1!$G$2:$J$41,3,FALSE)</f>
        <v>I</v>
      </c>
      <c r="K362" t="str">
        <f>VLOOKUP(B362,[1]Sheet1!$G$2:$J$41,4,FALSE)</f>
        <v>M</v>
      </c>
    </row>
    <row r="363" spans="1:11" hidden="1" x14ac:dyDescent="0.2">
      <c r="A363" t="s">
        <v>107</v>
      </c>
      <c r="B363" t="s">
        <v>169</v>
      </c>
      <c r="C363" s="1">
        <v>0</v>
      </c>
      <c r="D363">
        <v>1</v>
      </c>
      <c r="E363">
        <v>0</v>
      </c>
      <c r="F363" t="s">
        <v>8</v>
      </c>
      <c r="G363">
        <v>10260</v>
      </c>
      <c r="H363" t="s">
        <v>16</v>
      </c>
      <c r="I363" t="str">
        <f>VLOOKUP(B363,[1]Sheet1!$G$2:$J$41,2,FALSE)</f>
        <v>FOR</v>
      </c>
      <c r="J363" t="str">
        <f>VLOOKUP(B363,[1]Sheet1!$G$2:$J$41,3,FALSE)</f>
        <v>I</v>
      </c>
      <c r="K363" t="str">
        <f>VLOOKUP(B363,[1]Sheet1!$G$2:$J$41,4,FALSE)</f>
        <v>M</v>
      </c>
    </row>
    <row r="364" spans="1:11" x14ac:dyDescent="0.2">
      <c r="A364" t="s">
        <v>81</v>
      </c>
      <c r="B364" t="s">
        <v>159</v>
      </c>
      <c r="C364" s="1">
        <v>0</v>
      </c>
      <c r="D364">
        <v>1</v>
      </c>
      <c r="E364">
        <v>0</v>
      </c>
      <c r="F364" t="s">
        <v>6</v>
      </c>
      <c r="G364">
        <v>2734573</v>
      </c>
      <c r="H364" t="s">
        <v>78</v>
      </c>
      <c r="I364" t="str">
        <f>VLOOKUP(B364,[1]Sheet1!$G$2:$J$41,2,FALSE)</f>
        <v>FOR</v>
      </c>
      <c r="J364" t="str">
        <f>VLOOKUP(B364,[1]Sheet1!$G$2:$J$41,3,FALSE)</f>
        <v>I</v>
      </c>
      <c r="K364" t="str">
        <f>VLOOKUP(B364,[1]Sheet1!$G$2:$J$41,4,FALSE)</f>
        <v>F</v>
      </c>
    </row>
    <row r="365" spans="1:11" hidden="1" x14ac:dyDescent="0.2">
      <c r="A365" t="s">
        <v>74</v>
      </c>
      <c r="B365" t="s">
        <v>158</v>
      </c>
      <c r="C365" s="1">
        <v>0</v>
      </c>
      <c r="D365">
        <v>1</v>
      </c>
      <c r="E365">
        <v>0</v>
      </c>
      <c r="F365" t="s">
        <v>1</v>
      </c>
      <c r="G365">
        <v>10284</v>
      </c>
      <c r="H365" t="s">
        <v>25</v>
      </c>
      <c r="I365" t="str">
        <f>VLOOKUP(B365,[1]Sheet1!$G$2:$J$41,2,FALSE)</f>
        <v>FOR</v>
      </c>
      <c r="J365" t="str">
        <f>VLOOKUP(B365,[1]Sheet1!$G$2:$J$41,3,FALSE)</f>
        <v>I</v>
      </c>
      <c r="K365" t="str">
        <f>VLOOKUP(B365,[1]Sheet1!$G$2:$J$41,4,FALSE)</f>
        <v>F</v>
      </c>
    </row>
    <row r="366" spans="1:11" hidden="1" x14ac:dyDescent="0.2">
      <c r="A366" t="s">
        <v>109</v>
      </c>
      <c r="B366" t="s">
        <v>170</v>
      </c>
      <c r="C366" s="1">
        <v>0.01</v>
      </c>
      <c r="D366">
        <v>1287</v>
      </c>
      <c r="E366">
        <v>0</v>
      </c>
      <c r="F366" t="s">
        <v>3</v>
      </c>
      <c r="G366">
        <v>40070</v>
      </c>
      <c r="H366" t="s">
        <v>4</v>
      </c>
      <c r="I366" t="str">
        <f>VLOOKUP(B366,[1]Sheet1!$G$2:$J$41,2,FALSE)</f>
        <v>CRA</v>
      </c>
      <c r="J366" t="str">
        <f>VLOOKUP(B366,[1]Sheet1!$G$2:$J$41,3,FALSE)</f>
        <v>I</v>
      </c>
      <c r="K366" t="str">
        <f>VLOOKUP(B366,[1]Sheet1!$G$2:$J$41,4,FALSE)</f>
        <v>F</v>
      </c>
    </row>
    <row r="367" spans="1:11" hidden="1" x14ac:dyDescent="0.2">
      <c r="A367" t="s">
        <v>110</v>
      </c>
      <c r="B367" t="s">
        <v>170</v>
      </c>
      <c r="C367" s="1">
        <v>0</v>
      </c>
      <c r="D367">
        <v>7</v>
      </c>
      <c r="E367">
        <v>0</v>
      </c>
      <c r="F367" t="s">
        <v>8</v>
      </c>
      <c r="G367">
        <v>10270</v>
      </c>
      <c r="H367" t="s">
        <v>11</v>
      </c>
      <c r="I367" t="str">
        <f>VLOOKUP(B367,[1]Sheet1!$G$2:$J$41,2,FALSE)</f>
        <v>CRA</v>
      </c>
      <c r="J367" t="str">
        <f>VLOOKUP(B367,[1]Sheet1!$G$2:$J$41,3,FALSE)</f>
        <v>I</v>
      </c>
      <c r="K367" t="str">
        <f>VLOOKUP(B367,[1]Sheet1!$G$2:$J$41,4,FALSE)</f>
        <v>F</v>
      </c>
    </row>
    <row r="368" spans="1:11" hidden="1" x14ac:dyDescent="0.2">
      <c r="A368" t="s">
        <v>110</v>
      </c>
      <c r="B368" t="s">
        <v>170</v>
      </c>
      <c r="C368" s="1">
        <v>0</v>
      </c>
      <c r="D368">
        <v>5</v>
      </c>
      <c r="E368">
        <v>0</v>
      </c>
      <c r="F368" t="s">
        <v>8</v>
      </c>
      <c r="G368">
        <v>2733300</v>
      </c>
      <c r="H368" t="s">
        <v>9</v>
      </c>
      <c r="I368" t="str">
        <f>VLOOKUP(B368,[1]Sheet1!$G$2:$J$41,2,FALSE)</f>
        <v>CRA</v>
      </c>
      <c r="J368" t="str">
        <f>VLOOKUP(B368,[1]Sheet1!$G$2:$J$41,3,FALSE)</f>
        <v>I</v>
      </c>
      <c r="K368" t="str">
        <f>VLOOKUP(B368,[1]Sheet1!$G$2:$J$41,4,FALSE)</f>
        <v>F</v>
      </c>
    </row>
    <row r="369" spans="1:11" x14ac:dyDescent="0.2">
      <c r="A369" t="s">
        <v>84</v>
      </c>
      <c r="B369" t="s">
        <v>161</v>
      </c>
      <c r="C369" s="1">
        <v>0</v>
      </c>
      <c r="D369">
        <v>1</v>
      </c>
      <c r="E369">
        <v>0</v>
      </c>
      <c r="F369" t="s">
        <v>6</v>
      </c>
      <c r="G369">
        <v>129728</v>
      </c>
      <c r="H369" t="s">
        <v>13</v>
      </c>
      <c r="I369" t="str">
        <f>VLOOKUP(B369,[1]Sheet1!$G$2:$J$41,2,FALSE)</f>
        <v>CRA</v>
      </c>
      <c r="J369" t="str">
        <f>VLOOKUP(B369,[1]Sheet1!$G$2:$J$41,3,FALSE)</f>
        <v>I</v>
      </c>
      <c r="K369" t="str">
        <f>VLOOKUP(B369,[1]Sheet1!$G$2:$J$41,4,FALSE)</f>
        <v>F</v>
      </c>
    </row>
    <row r="370" spans="1:11" hidden="1" x14ac:dyDescent="0.2">
      <c r="A370" t="s">
        <v>110</v>
      </c>
      <c r="B370" t="s">
        <v>170</v>
      </c>
      <c r="C370" s="1">
        <v>0</v>
      </c>
      <c r="D370">
        <v>2</v>
      </c>
      <c r="E370">
        <v>0</v>
      </c>
      <c r="F370" t="s">
        <v>8</v>
      </c>
      <c r="G370">
        <v>10242</v>
      </c>
      <c r="H370" t="s">
        <v>18</v>
      </c>
      <c r="I370" t="str">
        <f>VLOOKUP(B370,[1]Sheet1!$G$2:$J$41,2,FALSE)</f>
        <v>CRA</v>
      </c>
      <c r="J370" t="str">
        <f>VLOOKUP(B370,[1]Sheet1!$G$2:$J$41,3,FALSE)</f>
        <v>I</v>
      </c>
      <c r="K370" t="str">
        <f>VLOOKUP(B370,[1]Sheet1!$G$2:$J$41,4,FALSE)</f>
        <v>F</v>
      </c>
    </row>
    <row r="371" spans="1:11" x14ac:dyDescent="0.2">
      <c r="A371" t="s">
        <v>86</v>
      </c>
      <c r="B371" t="s">
        <v>162</v>
      </c>
      <c r="C371" s="1">
        <v>0</v>
      </c>
      <c r="D371">
        <v>1</v>
      </c>
      <c r="E371">
        <v>0</v>
      </c>
      <c r="F371" t="s">
        <v>6</v>
      </c>
      <c r="G371">
        <v>129728</v>
      </c>
      <c r="H371" t="s">
        <v>13</v>
      </c>
      <c r="I371" t="str">
        <f>VLOOKUP(B371,[1]Sheet1!$G$2:$J$41,2,FALSE)</f>
        <v>CRA</v>
      </c>
      <c r="J371" t="str">
        <f>VLOOKUP(B371,[1]Sheet1!$G$2:$J$41,3,FALSE)</f>
        <v>I</v>
      </c>
      <c r="K371" t="str">
        <f>VLOOKUP(B371,[1]Sheet1!$G$2:$J$41,4,FALSE)</f>
        <v>M</v>
      </c>
    </row>
    <row r="372" spans="1:11" hidden="1" x14ac:dyDescent="0.2">
      <c r="A372" t="s">
        <v>110</v>
      </c>
      <c r="B372" t="s">
        <v>170</v>
      </c>
      <c r="C372" s="1">
        <v>0</v>
      </c>
      <c r="D372">
        <v>2</v>
      </c>
      <c r="E372">
        <v>0</v>
      </c>
      <c r="F372" t="s">
        <v>8</v>
      </c>
      <c r="G372">
        <v>2005509</v>
      </c>
      <c r="H372" t="s">
        <v>48</v>
      </c>
      <c r="I372" t="str">
        <f>VLOOKUP(B372,[1]Sheet1!$G$2:$J$41,2,FALSE)</f>
        <v>CRA</v>
      </c>
      <c r="J372" t="str">
        <f>VLOOKUP(B372,[1]Sheet1!$G$2:$J$41,3,FALSE)</f>
        <v>I</v>
      </c>
      <c r="K372" t="str">
        <f>VLOOKUP(B372,[1]Sheet1!$G$2:$J$41,4,FALSE)</f>
        <v>F</v>
      </c>
    </row>
    <row r="373" spans="1:11" x14ac:dyDescent="0.2">
      <c r="A373" t="s">
        <v>96</v>
      </c>
      <c r="B373" t="s">
        <v>164</v>
      </c>
      <c r="C373" s="1">
        <v>0</v>
      </c>
      <c r="D373">
        <v>1</v>
      </c>
      <c r="E373">
        <v>0</v>
      </c>
      <c r="F373" t="s">
        <v>6</v>
      </c>
      <c r="G373">
        <v>129728</v>
      </c>
      <c r="H373" t="s">
        <v>13</v>
      </c>
      <c r="I373" t="str">
        <f>VLOOKUP(B373,[1]Sheet1!$G$2:$J$41,2,FALSE)</f>
        <v>CRA</v>
      </c>
      <c r="J373" t="str">
        <f>VLOOKUP(B373,[1]Sheet1!$G$2:$J$41,3,FALSE)</f>
        <v>I</v>
      </c>
      <c r="K373" t="str">
        <f>VLOOKUP(B373,[1]Sheet1!$G$2:$J$41,4,FALSE)</f>
        <v>U</v>
      </c>
    </row>
    <row r="374" spans="1:11" x14ac:dyDescent="0.2">
      <c r="A374" t="s">
        <v>96</v>
      </c>
      <c r="B374" t="s">
        <v>164</v>
      </c>
      <c r="C374" s="1">
        <v>0</v>
      </c>
      <c r="D374">
        <v>1</v>
      </c>
      <c r="E374">
        <v>0</v>
      </c>
      <c r="F374" t="s">
        <v>6</v>
      </c>
      <c r="G374">
        <v>1179664</v>
      </c>
      <c r="H374" t="s">
        <v>62</v>
      </c>
      <c r="I374" t="str">
        <f>VLOOKUP(B374,[1]Sheet1!$G$2:$J$41,2,FALSE)</f>
        <v>CRA</v>
      </c>
      <c r="J374" t="str">
        <f>VLOOKUP(B374,[1]Sheet1!$G$2:$J$41,3,FALSE)</f>
        <v>I</v>
      </c>
      <c r="K374" t="str">
        <f>VLOOKUP(B374,[1]Sheet1!$G$2:$J$41,4,FALSE)</f>
        <v>U</v>
      </c>
    </row>
    <row r="375" spans="1:11" hidden="1" x14ac:dyDescent="0.2">
      <c r="A375" t="s">
        <v>110</v>
      </c>
      <c r="B375" t="s">
        <v>170</v>
      </c>
      <c r="C375" s="1">
        <v>0</v>
      </c>
      <c r="D375">
        <v>1</v>
      </c>
      <c r="E375">
        <v>1</v>
      </c>
      <c r="F375" t="s">
        <v>14</v>
      </c>
      <c r="G375">
        <v>2025359</v>
      </c>
      <c r="H375" t="s">
        <v>94</v>
      </c>
      <c r="I375" t="str">
        <f>VLOOKUP(B375,[1]Sheet1!$G$2:$J$41,2,FALSE)</f>
        <v>CRA</v>
      </c>
      <c r="J375" t="str">
        <f>VLOOKUP(B375,[1]Sheet1!$G$2:$J$41,3,FALSE)</f>
        <v>I</v>
      </c>
      <c r="K375" t="str">
        <f>VLOOKUP(B375,[1]Sheet1!$G$2:$J$41,4,FALSE)</f>
        <v>F</v>
      </c>
    </row>
    <row r="376" spans="1:11" hidden="1" x14ac:dyDescent="0.2">
      <c r="A376" t="s">
        <v>84</v>
      </c>
      <c r="B376" t="s">
        <v>161</v>
      </c>
      <c r="C376" s="1">
        <v>0</v>
      </c>
      <c r="D376">
        <v>1</v>
      </c>
      <c r="E376">
        <v>0</v>
      </c>
      <c r="F376" t="s">
        <v>1</v>
      </c>
      <c r="G376">
        <v>10284</v>
      </c>
      <c r="H376" t="s">
        <v>25</v>
      </c>
      <c r="I376" t="str">
        <f>VLOOKUP(B376,[1]Sheet1!$G$2:$J$41,2,FALSE)</f>
        <v>CRA</v>
      </c>
      <c r="J376" t="str">
        <f>VLOOKUP(B376,[1]Sheet1!$G$2:$J$41,3,FALSE)</f>
        <v>I</v>
      </c>
      <c r="K376" t="str">
        <f>VLOOKUP(B376,[1]Sheet1!$G$2:$J$41,4,FALSE)</f>
        <v>F</v>
      </c>
    </row>
    <row r="377" spans="1:11" hidden="1" x14ac:dyDescent="0.2">
      <c r="A377" t="s">
        <v>110</v>
      </c>
      <c r="B377" t="s">
        <v>170</v>
      </c>
      <c r="C377" s="1">
        <v>0</v>
      </c>
      <c r="D377">
        <v>1</v>
      </c>
      <c r="E377">
        <v>0</v>
      </c>
      <c r="F377" t="s">
        <v>8</v>
      </c>
      <c r="G377">
        <v>10286</v>
      </c>
      <c r="H377" t="s">
        <v>37</v>
      </c>
      <c r="I377" t="str">
        <f>VLOOKUP(B377,[1]Sheet1!$G$2:$J$41,2,FALSE)</f>
        <v>CRA</v>
      </c>
      <c r="J377" t="str">
        <f>VLOOKUP(B377,[1]Sheet1!$G$2:$J$41,3,FALSE)</f>
        <v>I</v>
      </c>
      <c r="K377" t="str">
        <f>VLOOKUP(B377,[1]Sheet1!$G$2:$J$41,4,FALSE)</f>
        <v>F</v>
      </c>
    </row>
    <row r="378" spans="1:11" x14ac:dyDescent="0.2">
      <c r="A378" t="s">
        <v>98</v>
      </c>
      <c r="B378" t="s">
        <v>165</v>
      </c>
      <c r="C378" s="1">
        <v>0</v>
      </c>
      <c r="D378">
        <v>1</v>
      </c>
      <c r="E378">
        <v>0</v>
      </c>
      <c r="F378" t="s">
        <v>6</v>
      </c>
      <c r="G378">
        <v>99000</v>
      </c>
      <c r="H378" t="s">
        <v>33</v>
      </c>
      <c r="I378" t="str">
        <f>VLOOKUP(B378,[1]Sheet1!$G$2:$J$41,2,FALSE)</f>
        <v>FOR</v>
      </c>
      <c r="J378" t="str">
        <f>VLOOKUP(B378,[1]Sheet1!$G$2:$J$41,3,FALSE)</f>
        <v>I</v>
      </c>
      <c r="K378" t="str">
        <f>VLOOKUP(B378,[1]Sheet1!$G$2:$J$41,4,FALSE)</f>
        <v>F</v>
      </c>
    </row>
    <row r="379" spans="1:11" hidden="1" x14ac:dyDescent="0.2">
      <c r="A379" t="s">
        <v>110</v>
      </c>
      <c r="B379" t="s">
        <v>170</v>
      </c>
      <c r="C379" s="1">
        <v>0</v>
      </c>
      <c r="D379">
        <v>1</v>
      </c>
      <c r="E379">
        <v>1</v>
      </c>
      <c r="F379" t="s">
        <v>14</v>
      </c>
      <c r="G379">
        <v>1293539</v>
      </c>
      <c r="H379" t="s">
        <v>112</v>
      </c>
      <c r="I379" t="str">
        <f>VLOOKUP(B379,[1]Sheet1!$G$2:$J$41,2,FALSE)</f>
        <v>CRA</v>
      </c>
      <c r="J379" t="str">
        <f>VLOOKUP(B379,[1]Sheet1!$G$2:$J$41,3,FALSE)</f>
        <v>I</v>
      </c>
      <c r="K379" t="str">
        <f>VLOOKUP(B379,[1]Sheet1!$G$2:$J$41,4,FALSE)</f>
        <v>F</v>
      </c>
    </row>
    <row r="380" spans="1:11" hidden="1" x14ac:dyDescent="0.2">
      <c r="A380" t="s">
        <v>96</v>
      </c>
      <c r="B380" t="s">
        <v>164</v>
      </c>
      <c r="C380" s="1">
        <v>0</v>
      </c>
      <c r="D380">
        <v>1</v>
      </c>
      <c r="E380">
        <v>0</v>
      </c>
      <c r="F380" t="s">
        <v>1</v>
      </c>
      <c r="G380">
        <v>10284</v>
      </c>
      <c r="H380" t="s">
        <v>25</v>
      </c>
      <c r="I380" t="str">
        <f>VLOOKUP(B380,[1]Sheet1!$G$2:$J$41,2,FALSE)</f>
        <v>CRA</v>
      </c>
      <c r="J380" t="str">
        <f>VLOOKUP(B380,[1]Sheet1!$G$2:$J$41,3,FALSE)</f>
        <v>I</v>
      </c>
      <c r="K380" t="str">
        <f>VLOOKUP(B380,[1]Sheet1!$G$2:$J$41,4,FALSE)</f>
        <v>U</v>
      </c>
    </row>
    <row r="381" spans="1:11" hidden="1" x14ac:dyDescent="0.2">
      <c r="A381" t="s">
        <v>113</v>
      </c>
      <c r="B381" t="s">
        <v>171</v>
      </c>
      <c r="C381" s="1">
        <v>0.01</v>
      </c>
      <c r="D381">
        <v>840</v>
      </c>
      <c r="E381">
        <v>0</v>
      </c>
      <c r="F381" t="s">
        <v>3</v>
      </c>
      <c r="G381">
        <v>40070</v>
      </c>
      <c r="H381" t="s">
        <v>4</v>
      </c>
      <c r="I381" t="str">
        <f>VLOOKUP(B381,[1]Sheet1!$G$2:$J$41,2,FALSE)</f>
        <v>FOR</v>
      </c>
      <c r="J381" t="str">
        <f>VLOOKUP(B381,[1]Sheet1!$G$2:$J$41,3,FALSE)</f>
        <v>U</v>
      </c>
      <c r="K381" t="str">
        <f>VLOOKUP(B381,[1]Sheet1!$G$2:$J$41,4,FALSE)</f>
        <v>M</v>
      </c>
    </row>
    <row r="382" spans="1:11" hidden="1" x14ac:dyDescent="0.2">
      <c r="A382" t="s">
        <v>114</v>
      </c>
      <c r="B382" t="s">
        <v>171</v>
      </c>
      <c r="C382" s="1">
        <v>0</v>
      </c>
      <c r="D382">
        <v>3</v>
      </c>
      <c r="E382">
        <v>0</v>
      </c>
      <c r="F382" t="s">
        <v>8</v>
      </c>
      <c r="G382">
        <v>2733300</v>
      </c>
      <c r="H382" t="s">
        <v>9</v>
      </c>
      <c r="I382" t="str">
        <f>VLOOKUP(B382,[1]Sheet1!$G$2:$J$41,2,FALSE)</f>
        <v>FOR</v>
      </c>
      <c r="J382" t="str">
        <f>VLOOKUP(B382,[1]Sheet1!$G$2:$J$41,3,FALSE)</f>
        <v>U</v>
      </c>
      <c r="K382" t="str">
        <f>VLOOKUP(B382,[1]Sheet1!$G$2:$J$41,4,FALSE)</f>
        <v>M</v>
      </c>
    </row>
    <row r="383" spans="1:11" x14ac:dyDescent="0.2">
      <c r="A383" t="s">
        <v>98</v>
      </c>
      <c r="B383" t="s">
        <v>165</v>
      </c>
      <c r="C383" s="1">
        <v>0</v>
      </c>
      <c r="D383">
        <v>1</v>
      </c>
      <c r="E383">
        <v>0</v>
      </c>
      <c r="F383" t="s">
        <v>6</v>
      </c>
      <c r="G383">
        <v>2734573</v>
      </c>
      <c r="H383" t="s">
        <v>78</v>
      </c>
      <c r="I383" t="str">
        <f>VLOOKUP(B383,[1]Sheet1!$G$2:$J$41,2,FALSE)</f>
        <v>FOR</v>
      </c>
      <c r="J383" t="str">
        <f>VLOOKUP(B383,[1]Sheet1!$G$2:$J$41,3,FALSE)</f>
        <v>I</v>
      </c>
      <c r="K383" t="str">
        <f>VLOOKUP(B383,[1]Sheet1!$G$2:$J$41,4,FALSE)</f>
        <v>F</v>
      </c>
    </row>
    <row r="384" spans="1:11" hidden="1" x14ac:dyDescent="0.2">
      <c r="A384" t="s">
        <v>102</v>
      </c>
      <c r="B384" t="s">
        <v>166</v>
      </c>
      <c r="C384" s="1">
        <v>0</v>
      </c>
      <c r="D384">
        <v>1</v>
      </c>
      <c r="E384">
        <v>0</v>
      </c>
      <c r="F384" t="s">
        <v>1</v>
      </c>
      <c r="G384">
        <v>10284</v>
      </c>
      <c r="H384" t="s">
        <v>25</v>
      </c>
      <c r="I384" t="str">
        <f>VLOOKUP(B384,[1]Sheet1!$G$2:$J$41,2,FALSE)</f>
        <v>FOR</v>
      </c>
      <c r="J384" t="str">
        <f>VLOOKUP(B384,[1]Sheet1!$G$2:$J$41,3,FALSE)</f>
        <v>U</v>
      </c>
      <c r="K384" t="str">
        <f>VLOOKUP(B384,[1]Sheet1!$G$2:$J$41,4,FALSE)</f>
        <v>M</v>
      </c>
    </row>
    <row r="385" spans="1:11" hidden="1" x14ac:dyDescent="0.2">
      <c r="A385" t="s">
        <v>115</v>
      </c>
      <c r="B385" t="s">
        <v>172</v>
      </c>
      <c r="C385" s="1">
        <v>0.02</v>
      </c>
      <c r="D385">
        <v>2056</v>
      </c>
      <c r="E385">
        <v>0</v>
      </c>
      <c r="F385" t="s">
        <v>3</v>
      </c>
      <c r="G385">
        <v>40070</v>
      </c>
      <c r="H385" t="s">
        <v>4</v>
      </c>
      <c r="I385" t="str">
        <f>VLOOKUP(B385,[1]Sheet1!$G$2:$J$41,2,FALSE)</f>
        <v>FOR</v>
      </c>
      <c r="J385" t="str">
        <f>VLOOKUP(B385,[1]Sheet1!$G$2:$J$41,3,FALSE)</f>
        <v>U</v>
      </c>
      <c r="K385" t="str">
        <f>VLOOKUP(B385,[1]Sheet1!$G$2:$J$41,4,FALSE)</f>
        <v>F</v>
      </c>
    </row>
    <row r="386" spans="1:11" hidden="1" x14ac:dyDescent="0.2">
      <c r="A386" t="s">
        <v>116</v>
      </c>
      <c r="B386" t="s">
        <v>172</v>
      </c>
      <c r="C386" s="1">
        <v>0</v>
      </c>
      <c r="D386">
        <v>18</v>
      </c>
      <c r="E386">
        <v>0</v>
      </c>
      <c r="F386" t="s">
        <v>8</v>
      </c>
      <c r="G386">
        <v>2733300</v>
      </c>
      <c r="H386" t="s">
        <v>9</v>
      </c>
      <c r="I386" t="str">
        <f>VLOOKUP(B386,[1]Sheet1!$G$2:$J$41,2,FALSE)</f>
        <v>FOR</v>
      </c>
      <c r="J386" t="str">
        <f>VLOOKUP(B386,[1]Sheet1!$G$2:$J$41,3,FALSE)</f>
        <v>U</v>
      </c>
      <c r="K386" t="str">
        <f>VLOOKUP(B386,[1]Sheet1!$G$2:$J$41,4,FALSE)</f>
        <v>F</v>
      </c>
    </row>
    <row r="387" spans="1:11" x14ac:dyDescent="0.2">
      <c r="A387" t="s">
        <v>106</v>
      </c>
      <c r="B387" t="s">
        <v>168</v>
      </c>
      <c r="C387" s="1">
        <v>0</v>
      </c>
      <c r="D387">
        <v>1</v>
      </c>
      <c r="E387">
        <v>0</v>
      </c>
      <c r="F387" t="s">
        <v>6</v>
      </c>
      <c r="G387">
        <v>129728</v>
      </c>
      <c r="H387" t="s">
        <v>13</v>
      </c>
      <c r="I387" t="str">
        <f>VLOOKUP(B387,[1]Sheet1!$G$2:$J$41,2,FALSE)</f>
        <v>FOR</v>
      </c>
      <c r="J387" t="str">
        <f>VLOOKUP(B387,[1]Sheet1!$G$2:$J$41,3,FALSE)</f>
        <v>U</v>
      </c>
      <c r="K387" t="str">
        <f>VLOOKUP(B387,[1]Sheet1!$G$2:$J$41,4,FALSE)</f>
        <v>M</v>
      </c>
    </row>
    <row r="388" spans="1:11" hidden="1" x14ac:dyDescent="0.2">
      <c r="A388" t="s">
        <v>116</v>
      </c>
      <c r="B388" t="s">
        <v>172</v>
      </c>
      <c r="C388" s="1">
        <v>0</v>
      </c>
      <c r="D388">
        <v>1</v>
      </c>
      <c r="E388">
        <v>0</v>
      </c>
      <c r="F388" t="s">
        <v>8</v>
      </c>
      <c r="G388">
        <v>10257</v>
      </c>
      <c r="H388" t="s">
        <v>12</v>
      </c>
      <c r="I388" t="str">
        <f>VLOOKUP(B388,[1]Sheet1!$G$2:$J$41,2,FALSE)</f>
        <v>FOR</v>
      </c>
      <c r="J388" t="str">
        <f>VLOOKUP(B388,[1]Sheet1!$G$2:$J$41,3,FALSE)</f>
        <v>U</v>
      </c>
      <c r="K388" t="str">
        <f>VLOOKUP(B388,[1]Sheet1!$G$2:$J$41,4,FALSE)</f>
        <v>F</v>
      </c>
    </row>
    <row r="389" spans="1:11" x14ac:dyDescent="0.2">
      <c r="A389" t="s">
        <v>110</v>
      </c>
      <c r="B389" t="s">
        <v>170</v>
      </c>
      <c r="C389" s="1">
        <v>0</v>
      </c>
      <c r="D389">
        <v>1</v>
      </c>
      <c r="E389">
        <v>0</v>
      </c>
      <c r="F389" t="s">
        <v>6</v>
      </c>
      <c r="G389">
        <v>2734570</v>
      </c>
      <c r="H389" t="s">
        <v>93</v>
      </c>
      <c r="I389" t="str">
        <f>VLOOKUP(B389,[1]Sheet1!$G$2:$J$41,2,FALSE)</f>
        <v>CRA</v>
      </c>
      <c r="J389" t="str">
        <f>VLOOKUP(B389,[1]Sheet1!$G$2:$J$41,3,FALSE)</f>
        <v>I</v>
      </c>
      <c r="K389" t="str">
        <f>VLOOKUP(B389,[1]Sheet1!$G$2:$J$41,4,FALSE)</f>
        <v>F</v>
      </c>
    </row>
    <row r="390" spans="1:11" hidden="1" x14ac:dyDescent="0.2">
      <c r="A390" t="s">
        <v>116</v>
      </c>
      <c r="B390" t="s">
        <v>172</v>
      </c>
      <c r="C390" s="1">
        <v>0</v>
      </c>
      <c r="D390">
        <v>1</v>
      </c>
      <c r="E390">
        <v>1</v>
      </c>
      <c r="F390" t="s">
        <v>14</v>
      </c>
      <c r="G390">
        <v>1579460</v>
      </c>
      <c r="H390" t="s">
        <v>15</v>
      </c>
      <c r="I390" t="str">
        <f>VLOOKUP(B390,[1]Sheet1!$G$2:$J$41,2,FALSE)</f>
        <v>FOR</v>
      </c>
      <c r="J390" t="str">
        <f>VLOOKUP(B390,[1]Sheet1!$G$2:$J$41,3,FALSE)</f>
        <v>U</v>
      </c>
      <c r="K390" t="str">
        <f>VLOOKUP(B390,[1]Sheet1!$G$2:$J$41,4,FALSE)</f>
        <v>F</v>
      </c>
    </row>
    <row r="391" spans="1:11" hidden="1" x14ac:dyDescent="0.2">
      <c r="A391" t="s">
        <v>106</v>
      </c>
      <c r="B391" t="s">
        <v>168</v>
      </c>
      <c r="C391" s="1">
        <v>0</v>
      </c>
      <c r="D391">
        <v>1</v>
      </c>
      <c r="E391">
        <v>0</v>
      </c>
      <c r="F391" t="s">
        <v>1</v>
      </c>
      <c r="G391">
        <v>10284</v>
      </c>
      <c r="H391" t="s">
        <v>25</v>
      </c>
      <c r="I391" t="str">
        <f>VLOOKUP(B391,[1]Sheet1!$G$2:$J$41,2,FALSE)</f>
        <v>FOR</v>
      </c>
      <c r="J391" t="str">
        <f>VLOOKUP(B391,[1]Sheet1!$G$2:$J$41,3,FALSE)</f>
        <v>U</v>
      </c>
      <c r="K391" t="str">
        <f>VLOOKUP(B391,[1]Sheet1!$G$2:$J$41,4,FALSE)</f>
        <v>M</v>
      </c>
    </row>
    <row r="392" spans="1:11" hidden="1" x14ac:dyDescent="0.2">
      <c r="A392" t="s">
        <v>117</v>
      </c>
      <c r="B392" t="s">
        <v>173</v>
      </c>
      <c r="C392" s="1">
        <v>0.01</v>
      </c>
      <c r="D392">
        <v>687</v>
      </c>
      <c r="E392">
        <v>0</v>
      </c>
      <c r="F392" t="s">
        <v>3</v>
      </c>
      <c r="G392">
        <v>40070</v>
      </c>
      <c r="H392" t="s">
        <v>4</v>
      </c>
      <c r="I392" t="str">
        <f>VLOOKUP(B392,[1]Sheet1!$G$2:$J$41,2,FALSE)</f>
        <v>CRA</v>
      </c>
      <c r="J392" t="str">
        <f>VLOOKUP(B392,[1]Sheet1!$G$2:$J$41,3,FALSE)</f>
        <v>U</v>
      </c>
      <c r="K392" t="str">
        <f>VLOOKUP(B392,[1]Sheet1!$G$2:$J$41,4,FALSE)</f>
        <v>M</v>
      </c>
    </row>
    <row r="393" spans="1:11" hidden="1" x14ac:dyDescent="0.2">
      <c r="A393" t="s">
        <v>118</v>
      </c>
      <c r="B393" t="s">
        <v>173</v>
      </c>
      <c r="C393" s="1">
        <v>0</v>
      </c>
      <c r="D393">
        <v>2</v>
      </c>
      <c r="E393">
        <v>0</v>
      </c>
      <c r="F393" t="s">
        <v>8</v>
      </c>
      <c r="G393">
        <v>10270</v>
      </c>
      <c r="H393" t="s">
        <v>11</v>
      </c>
      <c r="I393" t="str">
        <f>VLOOKUP(B393,[1]Sheet1!$G$2:$J$41,2,FALSE)</f>
        <v>CRA</v>
      </c>
      <c r="J393" t="str">
        <f>VLOOKUP(B393,[1]Sheet1!$G$2:$J$41,3,FALSE)</f>
        <v>U</v>
      </c>
      <c r="K393" t="str">
        <f>VLOOKUP(B393,[1]Sheet1!$G$2:$J$41,4,FALSE)</f>
        <v>M</v>
      </c>
    </row>
    <row r="394" spans="1:11" hidden="1" x14ac:dyDescent="0.2">
      <c r="A394" t="s">
        <v>118</v>
      </c>
      <c r="B394" t="s">
        <v>173</v>
      </c>
      <c r="C394" s="1">
        <v>0</v>
      </c>
      <c r="D394">
        <v>1</v>
      </c>
      <c r="E394">
        <v>0</v>
      </c>
      <c r="F394" t="s">
        <v>8</v>
      </c>
      <c r="G394">
        <v>10257</v>
      </c>
      <c r="H394" t="s">
        <v>12</v>
      </c>
      <c r="I394" t="str">
        <f>VLOOKUP(B394,[1]Sheet1!$G$2:$J$41,2,FALSE)</f>
        <v>CRA</v>
      </c>
      <c r="J394" t="str">
        <f>VLOOKUP(B394,[1]Sheet1!$G$2:$J$41,3,FALSE)</f>
        <v>U</v>
      </c>
      <c r="K394" t="str">
        <f>VLOOKUP(B394,[1]Sheet1!$G$2:$J$41,4,FALSE)</f>
        <v>M</v>
      </c>
    </row>
    <row r="395" spans="1:11" x14ac:dyDescent="0.2">
      <c r="A395" t="s">
        <v>110</v>
      </c>
      <c r="B395" t="s">
        <v>170</v>
      </c>
      <c r="C395" s="1">
        <v>0</v>
      </c>
      <c r="D395">
        <v>1</v>
      </c>
      <c r="E395">
        <v>0</v>
      </c>
      <c r="F395" t="s">
        <v>6</v>
      </c>
      <c r="G395">
        <v>1993631</v>
      </c>
      <c r="H395" t="s">
        <v>111</v>
      </c>
      <c r="I395" t="str">
        <f>VLOOKUP(B395,[1]Sheet1!$G$2:$J$41,2,FALSE)</f>
        <v>CRA</v>
      </c>
      <c r="J395" t="str">
        <f>VLOOKUP(B395,[1]Sheet1!$G$2:$J$41,3,FALSE)</f>
        <v>I</v>
      </c>
      <c r="K395" t="str">
        <f>VLOOKUP(B395,[1]Sheet1!$G$2:$J$41,4,FALSE)</f>
        <v>F</v>
      </c>
    </row>
    <row r="396" spans="1:11" hidden="1" x14ac:dyDescent="0.2">
      <c r="A396" t="s">
        <v>118</v>
      </c>
      <c r="B396" t="s">
        <v>173</v>
      </c>
      <c r="C396" s="1">
        <v>0</v>
      </c>
      <c r="D396">
        <v>1</v>
      </c>
      <c r="E396">
        <v>1</v>
      </c>
      <c r="F396" t="s">
        <v>14</v>
      </c>
      <c r="G396">
        <v>1579460</v>
      </c>
      <c r="H396" t="s">
        <v>15</v>
      </c>
      <c r="I396" t="str">
        <f>VLOOKUP(B396,[1]Sheet1!$G$2:$J$41,2,FALSE)</f>
        <v>CRA</v>
      </c>
      <c r="J396" t="str">
        <f>VLOOKUP(B396,[1]Sheet1!$G$2:$J$41,3,FALSE)</f>
        <v>U</v>
      </c>
      <c r="K396" t="str">
        <f>VLOOKUP(B396,[1]Sheet1!$G$2:$J$41,4,FALSE)</f>
        <v>M</v>
      </c>
    </row>
    <row r="397" spans="1:11" hidden="1" x14ac:dyDescent="0.2">
      <c r="A397" t="s">
        <v>118</v>
      </c>
      <c r="B397" t="s">
        <v>173</v>
      </c>
      <c r="C397" s="1">
        <v>0</v>
      </c>
      <c r="D397">
        <v>1</v>
      </c>
      <c r="E397">
        <v>0</v>
      </c>
      <c r="F397" t="s">
        <v>8</v>
      </c>
      <c r="G397">
        <v>10260</v>
      </c>
      <c r="H397" t="s">
        <v>16</v>
      </c>
      <c r="I397" t="str">
        <f>VLOOKUP(B397,[1]Sheet1!$G$2:$J$41,2,FALSE)</f>
        <v>CRA</v>
      </c>
      <c r="J397" t="str">
        <f>VLOOKUP(B397,[1]Sheet1!$G$2:$J$41,3,FALSE)</f>
        <v>U</v>
      </c>
      <c r="K397" t="str">
        <f>VLOOKUP(B397,[1]Sheet1!$G$2:$J$41,4,FALSE)</f>
        <v>M</v>
      </c>
    </row>
    <row r="398" spans="1:11" x14ac:dyDescent="0.2">
      <c r="A398" t="s">
        <v>116</v>
      </c>
      <c r="B398" t="s">
        <v>172</v>
      </c>
      <c r="C398" s="1">
        <v>0</v>
      </c>
      <c r="D398">
        <v>1</v>
      </c>
      <c r="E398">
        <v>0</v>
      </c>
      <c r="F398" t="s">
        <v>6</v>
      </c>
      <c r="G398">
        <v>129728</v>
      </c>
      <c r="H398" t="s">
        <v>13</v>
      </c>
      <c r="I398" t="str">
        <f>VLOOKUP(B398,[1]Sheet1!$G$2:$J$41,2,FALSE)</f>
        <v>FOR</v>
      </c>
      <c r="J398" t="str">
        <f>VLOOKUP(B398,[1]Sheet1!$G$2:$J$41,3,FALSE)</f>
        <v>U</v>
      </c>
      <c r="K398" t="str">
        <f>VLOOKUP(B398,[1]Sheet1!$G$2:$J$41,4,FALSE)</f>
        <v>F</v>
      </c>
    </row>
    <row r="399" spans="1:11" hidden="1" x14ac:dyDescent="0.2">
      <c r="A399" t="s">
        <v>110</v>
      </c>
      <c r="B399" t="s">
        <v>170</v>
      </c>
      <c r="C399" s="1">
        <v>0</v>
      </c>
      <c r="D399">
        <v>1</v>
      </c>
      <c r="E399">
        <v>0</v>
      </c>
      <c r="F399" t="s">
        <v>1</v>
      </c>
      <c r="G399">
        <v>10284</v>
      </c>
      <c r="H399" t="s">
        <v>25</v>
      </c>
      <c r="I399" t="str">
        <f>VLOOKUP(B399,[1]Sheet1!$G$2:$J$41,2,FALSE)</f>
        <v>CRA</v>
      </c>
      <c r="J399" t="str">
        <f>VLOOKUP(B399,[1]Sheet1!$G$2:$J$41,3,FALSE)</f>
        <v>I</v>
      </c>
      <c r="K399" t="str">
        <f>VLOOKUP(B399,[1]Sheet1!$G$2:$J$41,4,FALSE)</f>
        <v>F</v>
      </c>
    </row>
    <row r="400" spans="1:11" hidden="1" x14ac:dyDescent="0.2">
      <c r="A400" t="s">
        <v>118</v>
      </c>
      <c r="B400" t="s">
        <v>173</v>
      </c>
      <c r="C400" s="1">
        <v>0</v>
      </c>
      <c r="D400">
        <v>1</v>
      </c>
      <c r="E400">
        <v>0</v>
      </c>
      <c r="F400" t="s">
        <v>8</v>
      </c>
      <c r="G400">
        <v>10286</v>
      </c>
      <c r="H400" t="s">
        <v>37</v>
      </c>
      <c r="I400" t="str">
        <f>VLOOKUP(B400,[1]Sheet1!$G$2:$J$41,2,FALSE)</f>
        <v>CRA</v>
      </c>
      <c r="J400" t="str">
        <f>VLOOKUP(B400,[1]Sheet1!$G$2:$J$41,3,FALSE)</f>
        <v>U</v>
      </c>
      <c r="K400" t="str">
        <f>VLOOKUP(B400,[1]Sheet1!$G$2:$J$41,4,FALSE)</f>
        <v>M</v>
      </c>
    </row>
    <row r="401" spans="1:11" x14ac:dyDescent="0.2">
      <c r="A401" t="s">
        <v>118</v>
      </c>
      <c r="B401" t="s">
        <v>173</v>
      </c>
      <c r="C401" s="1">
        <v>0</v>
      </c>
      <c r="D401">
        <v>1</v>
      </c>
      <c r="E401">
        <v>0</v>
      </c>
      <c r="F401" t="s">
        <v>6</v>
      </c>
      <c r="G401">
        <v>129728</v>
      </c>
      <c r="H401" t="s">
        <v>13</v>
      </c>
      <c r="I401" t="str">
        <f>VLOOKUP(B401,[1]Sheet1!$G$2:$J$41,2,FALSE)</f>
        <v>CRA</v>
      </c>
      <c r="J401" t="str">
        <f>VLOOKUP(B401,[1]Sheet1!$G$2:$J$41,3,FALSE)</f>
        <v>U</v>
      </c>
      <c r="K401" t="str">
        <f>VLOOKUP(B401,[1]Sheet1!$G$2:$J$41,4,FALSE)</f>
        <v>M</v>
      </c>
    </row>
    <row r="402" spans="1:11" hidden="1" x14ac:dyDescent="0.2">
      <c r="A402" t="s">
        <v>118</v>
      </c>
      <c r="B402" t="s">
        <v>173</v>
      </c>
      <c r="C402" s="1">
        <v>0</v>
      </c>
      <c r="D402">
        <v>1</v>
      </c>
      <c r="E402">
        <v>1</v>
      </c>
      <c r="F402" t="s">
        <v>14</v>
      </c>
      <c r="G402">
        <v>1293572</v>
      </c>
      <c r="H402" t="s">
        <v>63</v>
      </c>
      <c r="I402" t="str">
        <f>VLOOKUP(B402,[1]Sheet1!$G$2:$J$41,2,FALSE)</f>
        <v>CRA</v>
      </c>
      <c r="J402" t="str">
        <f>VLOOKUP(B402,[1]Sheet1!$G$2:$J$41,3,FALSE)</f>
        <v>U</v>
      </c>
      <c r="K402" t="str">
        <f>VLOOKUP(B402,[1]Sheet1!$G$2:$J$41,4,FALSE)</f>
        <v>M</v>
      </c>
    </row>
    <row r="403" spans="1:11" hidden="1" x14ac:dyDescent="0.2">
      <c r="A403" t="s">
        <v>118</v>
      </c>
      <c r="B403" t="s">
        <v>173</v>
      </c>
      <c r="C403" s="1">
        <v>0</v>
      </c>
      <c r="D403">
        <v>1</v>
      </c>
      <c r="E403">
        <v>0</v>
      </c>
      <c r="F403" t="s">
        <v>1</v>
      </c>
      <c r="G403">
        <v>10284</v>
      </c>
      <c r="H403" t="s">
        <v>25</v>
      </c>
      <c r="I403" t="str">
        <f>VLOOKUP(B403,[1]Sheet1!$G$2:$J$41,2,FALSE)</f>
        <v>CRA</v>
      </c>
      <c r="J403" t="str">
        <f>VLOOKUP(B403,[1]Sheet1!$G$2:$J$41,3,FALSE)</f>
        <v>U</v>
      </c>
      <c r="K403" t="str">
        <f>VLOOKUP(B403,[1]Sheet1!$G$2:$J$41,4,FALSE)</f>
        <v>M</v>
      </c>
    </row>
    <row r="404" spans="1:11" hidden="1" x14ac:dyDescent="0.2">
      <c r="A404" t="s">
        <v>124</v>
      </c>
      <c r="B404" t="s">
        <v>174</v>
      </c>
      <c r="C404" s="1">
        <v>0.06</v>
      </c>
      <c r="D404">
        <v>4930</v>
      </c>
      <c r="E404">
        <v>0</v>
      </c>
      <c r="F404" t="s">
        <v>3</v>
      </c>
      <c r="G404">
        <v>40070</v>
      </c>
      <c r="H404" t="s">
        <v>4</v>
      </c>
      <c r="I404" t="str">
        <f>VLOOKUP(B404,[1]Sheet1!$G$2:$J$41,2,FALSE)</f>
        <v>FOR</v>
      </c>
      <c r="J404" t="str">
        <f>VLOOKUP(B404,[1]Sheet1!$G$2:$J$41,3,FALSE)</f>
        <v>I</v>
      </c>
      <c r="K404" t="str">
        <f>VLOOKUP(B404,[1]Sheet1!$G$2:$J$41,4,FALSE)</f>
        <v>U</v>
      </c>
    </row>
    <row r="405" spans="1:11" hidden="1" x14ac:dyDescent="0.2">
      <c r="A405" t="s">
        <v>125</v>
      </c>
      <c r="B405" t="s">
        <v>174</v>
      </c>
      <c r="C405" s="1">
        <v>0</v>
      </c>
      <c r="D405">
        <v>2</v>
      </c>
      <c r="E405">
        <v>2</v>
      </c>
      <c r="F405" t="s">
        <v>8</v>
      </c>
      <c r="G405">
        <v>10242</v>
      </c>
      <c r="H405" t="s">
        <v>18</v>
      </c>
      <c r="I405" t="str">
        <f>VLOOKUP(B405,[1]Sheet1!$G$2:$J$41,2,FALSE)</f>
        <v>FOR</v>
      </c>
      <c r="J405" t="str">
        <f>VLOOKUP(B405,[1]Sheet1!$G$2:$J$41,3,FALSE)</f>
        <v>I</v>
      </c>
      <c r="K405" t="str">
        <f>VLOOKUP(B405,[1]Sheet1!$G$2:$J$41,4,FALSE)</f>
        <v>U</v>
      </c>
    </row>
    <row r="406" spans="1:11" hidden="1" x14ac:dyDescent="0.2">
      <c r="A406" t="s">
        <v>125</v>
      </c>
      <c r="B406" t="s">
        <v>174</v>
      </c>
      <c r="C406" s="1">
        <v>0</v>
      </c>
      <c r="D406">
        <v>1</v>
      </c>
      <c r="E406">
        <v>0</v>
      </c>
      <c r="F406" t="s">
        <v>1</v>
      </c>
      <c r="G406">
        <v>10284</v>
      </c>
      <c r="H406" t="s">
        <v>25</v>
      </c>
      <c r="I406" t="str">
        <f>VLOOKUP(B406,[1]Sheet1!$G$2:$J$41,2,FALSE)</f>
        <v>FOR</v>
      </c>
      <c r="J406" t="str">
        <f>VLOOKUP(B406,[1]Sheet1!$G$2:$J$41,3,FALSE)</f>
        <v>I</v>
      </c>
      <c r="K406" t="str">
        <f>VLOOKUP(B406,[1]Sheet1!$G$2:$J$41,4,FALSE)</f>
        <v>U</v>
      </c>
    </row>
    <row r="407" spans="1:11" hidden="1" x14ac:dyDescent="0.2">
      <c r="A407" t="s">
        <v>125</v>
      </c>
      <c r="B407" t="s">
        <v>174</v>
      </c>
      <c r="C407" s="1">
        <v>0</v>
      </c>
      <c r="D407">
        <v>1</v>
      </c>
      <c r="E407">
        <v>0</v>
      </c>
      <c r="F407" t="s">
        <v>3</v>
      </c>
      <c r="G407">
        <v>39747</v>
      </c>
      <c r="H407" t="s">
        <v>126</v>
      </c>
      <c r="I407" t="str">
        <f>VLOOKUP(B407,[1]Sheet1!$G$2:$J$41,2,FALSE)</f>
        <v>FOR</v>
      </c>
      <c r="J407" t="str">
        <f>VLOOKUP(B407,[1]Sheet1!$G$2:$J$41,3,FALSE)</f>
        <v>I</v>
      </c>
      <c r="K407" t="str">
        <f>VLOOKUP(B407,[1]Sheet1!$G$2:$J$41,4,FALSE)</f>
        <v>U</v>
      </c>
    </row>
    <row r="408" spans="1:11" x14ac:dyDescent="0.2">
      <c r="A408" t="s">
        <v>118</v>
      </c>
      <c r="B408" t="s">
        <v>173</v>
      </c>
      <c r="C408" s="1">
        <v>0</v>
      </c>
      <c r="D408">
        <v>1</v>
      </c>
      <c r="E408">
        <v>0</v>
      </c>
      <c r="F408" t="s">
        <v>6</v>
      </c>
      <c r="G408">
        <v>1179664</v>
      </c>
      <c r="H408" t="s">
        <v>62</v>
      </c>
      <c r="I408" t="str">
        <f>VLOOKUP(B408,[1]Sheet1!$G$2:$J$41,2,FALSE)</f>
        <v>CRA</v>
      </c>
      <c r="J408" t="str">
        <f>VLOOKUP(B408,[1]Sheet1!$G$2:$J$41,3,FALSE)</f>
        <v>U</v>
      </c>
      <c r="K408" t="str">
        <f>VLOOKUP(B408,[1]Sheet1!$G$2:$J$41,4,FALSE)</f>
        <v>M</v>
      </c>
    </row>
  </sheetData>
  <autoFilter ref="A1:K408" xr:uid="{4F6E8EF9-15D5-4048-A6CA-A705448B70B0}">
    <filterColumn colId="5">
      <filters>
        <filter val="S"/>
      </filters>
    </filterColumn>
  </autoFilter>
  <sortState xmlns:xlrd2="http://schemas.microsoft.com/office/spreadsheetml/2017/richdata2" ref="A2:H408">
    <sortCondition ref="B1:B4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McNew</dc:creator>
  <cp:lastModifiedBy>Sabrina McNew</cp:lastModifiedBy>
  <dcterms:created xsi:type="dcterms:W3CDTF">2021-01-20T18:44:07Z</dcterms:created>
  <dcterms:modified xsi:type="dcterms:W3CDTF">2021-01-24T23:18:35Z</dcterms:modified>
</cp:coreProperties>
</file>