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4e75164d216032/Documents/"/>
    </mc:Choice>
  </mc:AlternateContent>
  <xr:revisionPtr revIDLastSave="0" documentId="8_{FE446294-4678-4264-9C5D-0A3236A58E46}" xr6:coauthVersionLast="46" xr6:coauthVersionMax="46" xr10:uidLastSave="{00000000-0000-0000-0000-000000000000}"/>
  <bookViews>
    <workbookView xWindow="-90" yWindow="-90" windowWidth="19380" windowHeight="10380" firstSheet="1" activeTab="1" xr2:uid="{0F55883F-6BFB-4C1F-AA8F-AFD9454E670D}"/>
  </bookViews>
  <sheets>
    <sheet name="Free Cash Flow" sheetId="1" r:id="rId1"/>
    <sheet name="Historical weekly Price" sheetId="2" r:id="rId2"/>
    <sheet name="Historical Monthly Price" sheetId="3" r:id="rId3"/>
    <sheet name="Dividends" sheetId="4" r:id="rId4"/>
    <sheet name="Sheet2" sheetId="5" r:id="rId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6" i="2" l="1"/>
  <c r="H26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3" i="2"/>
</calcChain>
</file>

<file path=xl/sharedStrings.xml><?xml version="1.0" encoding="utf-8"?>
<sst xmlns="http://schemas.openxmlformats.org/spreadsheetml/2006/main" count="22" uniqueCount="14">
  <si>
    <t>Pfizer</t>
  </si>
  <si>
    <t>Free Cash Flow</t>
  </si>
  <si>
    <t>USD Million</t>
  </si>
  <si>
    <t>Date</t>
  </si>
  <si>
    <t>Open</t>
  </si>
  <si>
    <t>High</t>
  </si>
  <si>
    <t>Low</t>
  </si>
  <si>
    <t>Close</t>
  </si>
  <si>
    <t>Adj Close</t>
  </si>
  <si>
    <t>Volume</t>
  </si>
  <si>
    <t>Return of stock</t>
  </si>
  <si>
    <t xml:space="preserve">Daily Volatility </t>
  </si>
  <si>
    <t>Annual Volatilty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</si>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</sst>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Retina"/>
      <charset val="1"/>
    </font>
    <font>
      <sz val="8"/>
      <color rgb="FF000000"/>
      <name val="Retin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E5E5E5"/>
      </left>
      <right/>
      <top/>
      <bottom style="thin">
        <color rgb="FFE5E5E5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1" fillId="0" borderId="0" xfId="0" applyNumberFormat="1" applyFont="1" applyAlignment="1">
      <alignment wrapText="1"/>
    </xf>
    <xf numFmtId="3" fontId="2" fillId="0" borderId="1" xfId="0" applyNumberFormat="1" applyFont="1" applyBorder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3E55-666D-482B-B2CE-40F864815EDF}">
  <dimension ref="A1:H4"/>
  <sheetViews>
    <sheetView workbookViewId="0">
      <selection activeCell="B9" sqref="B9"/>
    </sheetView>
  </sheetViews>
  <sheetFormatPr defaultRowHeight="14.85"/>
  <cols>
    <col min="1" max="1" width="14.5703125" bestFit="1" customWidth="1"/>
  </cols>
  <sheetData>
    <row r="1" spans="1:8">
      <c r="A1" t="s">
        <v>0</v>
      </c>
    </row>
    <row r="2" spans="1:8" ht="15">
      <c r="B2" s="1"/>
      <c r="C2" s="1"/>
      <c r="D2" s="2"/>
      <c r="E2" s="1"/>
      <c r="F2" s="1"/>
    </row>
    <row r="3" spans="1:8" ht="15">
      <c r="B3">
        <v>2016</v>
      </c>
      <c r="C3">
        <v>2017</v>
      </c>
      <c r="D3">
        <v>2018</v>
      </c>
      <c r="E3">
        <v>2019</v>
      </c>
      <c r="F3">
        <v>2020</v>
      </c>
    </row>
    <row r="4" spans="1:8" ht="14.25">
      <c r="A4" t="s">
        <v>1</v>
      </c>
      <c r="B4" s="1">
        <v>14078</v>
      </c>
      <c r="C4" s="1">
        <v>14846</v>
      </c>
      <c r="D4" s="2">
        <v>13785</v>
      </c>
      <c r="E4" s="1">
        <v>10516</v>
      </c>
      <c r="F4" s="1">
        <v>12151</v>
      </c>
      <c r="H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6E08D-6C51-4DDF-92AB-0D709D716EB1}">
  <dimension ref="A1:H266"/>
  <sheetViews>
    <sheetView tabSelected="1" workbookViewId="0">
      <selection activeCell="H274" sqref="H274"/>
    </sheetView>
  </sheetViews>
  <sheetFormatPr defaultRowHeight="15"/>
  <cols>
    <col min="1" max="1" width="29.140625" customWidth="1"/>
    <col min="2" max="2" width="14.85546875" customWidth="1"/>
    <col min="3" max="3" width="12.85546875" customWidth="1"/>
    <col min="4" max="5" width="13" customWidth="1"/>
    <col min="6" max="6" width="17.5703125" customWidth="1"/>
    <col min="7" max="7" width="22" customWidth="1"/>
    <col min="8" max="8" width="14.5703125" customWidth="1"/>
  </cols>
  <sheetData>
    <row r="1" spans="1:8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 s="3">
        <v>42478</v>
      </c>
      <c r="B2">
        <v>30.834914999999999</v>
      </c>
      <c r="C2">
        <v>31.783681999999999</v>
      </c>
      <c r="D2">
        <v>30.635674000000002</v>
      </c>
      <c r="E2">
        <v>31.565466000000001</v>
      </c>
      <c r="F2">
        <v>26.152498000000001</v>
      </c>
      <c r="G2">
        <v>169507863</v>
      </c>
    </row>
    <row r="3" spans="1:8">
      <c r="A3" s="3">
        <v>42485</v>
      </c>
      <c r="B3">
        <v>31.432638000000001</v>
      </c>
      <c r="C3">
        <v>31.622391</v>
      </c>
      <c r="D3">
        <v>30.768501000000001</v>
      </c>
      <c r="E3">
        <v>31.034157</v>
      </c>
      <c r="F3">
        <v>25.712297</v>
      </c>
      <c r="G3">
        <v>154246575</v>
      </c>
      <c r="H3">
        <f>LN(E3/E2)</f>
        <v>-1.6975238281608858E-2</v>
      </c>
    </row>
    <row r="4" spans="1:8">
      <c r="A4" s="3">
        <v>42492</v>
      </c>
      <c r="B4">
        <v>30.891842</v>
      </c>
      <c r="C4">
        <v>32.229602999999997</v>
      </c>
      <c r="D4">
        <v>30.834914999999999</v>
      </c>
      <c r="E4">
        <v>31.859583000000001</v>
      </c>
      <c r="F4">
        <v>26.396174999999999</v>
      </c>
      <c r="G4">
        <v>203009886</v>
      </c>
      <c r="H4">
        <f t="shared" ref="H4:H67" si="0">LN(E4/E3)</f>
        <v>2.6249779267926363E-2</v>
      </c>
    </row>
    <row r="5" spans="1:8">
      <c r="A5" s="3">
        <v>42499</v>
      </c>
      <c r="B5">
        <v>31.821632000000001</v>
      </c>
      <c r="C5">
        <v>32.220115999999997</v>
      </c>
      <c r="D5">
        <v>31.233397</v>
      </c>
      <c r="E5">
        <v>31.489564999999999</v>
      </c>
      <c r="F5">
        <v>26.089614999999998</v>
      </c>
      <c r="G5">
        <v>139714657</v>
      </c>
      <c r="H5">
        <f t="shared" si="0"/>
        <v>-1.1681994775663274E-2</v>
      </c>
    </row>
    <row r="6" spans="1:8">
      <c r="A6" s="3">
        <v>42506</v>
      </c>
      <c r="B6">
        <v>31.242884</v>
      </c>
      <c r="C6">
        <v>32.163189000000003</v>
      </c>
      <c r="D6">
        <v>31.129031999999999</v>
      </c>
      <c r="E6">
        <v>32.011386999999999</v>
      </c>
      <c r="F6">
        <v>26.759461999999999</v>
      </c>
      <c r="G6">
        <v>141982969</v>
      </c>
      <c r="H6">
        <f t="shared" si="0"/>
        <v>1.6435462144011974E-2</v>
      </c>
    </row>
    <row r="7" spans="1:8">
      <c r="A7" s="3">
        <v>42513</v>
      </c>
      <c r="B7">
        <v>32.096775000000001</v>
      </c>
      <c r="C7">
        <v>32.969639000000001</v>
      </c>
      <c r="D7">
        <v>31.925996999999999</v>
      </c>
      <c r="E7">
        <v>32.836810999999997</v>
      </c>
      <c r="F7">
        <v>27.449460999999999</v>
      </c>
      <c r="G7">
        <v>125395750</v>
      </c>
      <c r="H7">
        <f t="shared" si="0"/>
        <v>2.5458489430306288E-2</v>
      </c>
    </row>
    <row r="8" spans="1:8">
      <c r="A8" s="3">
        <v>42520</v>
      </c>
      <c r="B8">
        <v>32.893737999999999</v>
      </c>
      <c r="C8">
        <v>33.197341999999999</v>
      </c>
      <c r="D8">
        <v>32.618594999999999</v>
      </c>
      <c r="E8">
        <v>32.912711999999999</v>
      </c>
      <c r="F8">
        <v>27.512915</v>
      </c>
      <c r="G8">
        <v>119093778</v>
      </c>
      <c r="H8">
        <f t="shared" si="0"/>
        <v>2.3087934407075754E-3</v>
      </c>
    </row>
    <row r="9" spans="1:8">
      <c r="A9" s="3">
        <v>42527</v>
      </c>
      <c r="B9">
        <v>32.922198999999999</v>
      </c>
      <c r="C9">
        <v>33.681213</v>
      </c>
      <c r="D9">
        <v>32.846297999999997</v>
      </c>
      <c r="E9">
        <v>33.481971999999999</v>
      </c>
      <c r="F9">
        <v>27.988775</v>
      </c>
      <c r="G9">
        <v>117092444</v>
      </c>
      <c r="H9">
        <f t="shared" si="0"/>
        <v>1.7148178599639741E-2</v>
      </c>
    </row>
    <row r="10" spans="1:8">
      <c r="A10" s="3">
        <v>42534</v>
      </c>
      <c r="B10">
        <v>33.225807000000003</v>
      </c>
      <c r="C10">
        <v>33.387096</v>
      </c>
      <c r="D10">
        <v>32.314990999999999</v>
      </c>
      <c r="E10">
        <v>32.466793000000003</v>
      </c>
      <c r="F10">
        <v>27.140153999999999</v>
      </c>
      <c r="G10">
        <v>145043153</v>
      </c>
      <c r="H10">
        <f t="shared" si="0"/>
        <v>-3.0789331579768191E-2</v>
      </c>
    </row>
    <row r="11" spans="1:8">
      <c r="A11" s="3">
        <v>42541</v>
      </c>
      <c r="B11">
        <v>32.713470000000001</v>
      </c>
      <c r="C11">
        <v>33.159393000000001</v>
      </c>
      <c r="D11">
        <v>32.011386999999999</v>
      </c>
      <c r="E11">
        <v>32.229602999999997</v>
      </c>
      <c r="F11">
        <v>26.941877000000002</v>
      </c>
      <c r="G11">
        <v>148544014</v>
      </c>
      <c r="H11">
        <f t="shared" si="0"/>
        <v>-7.3324351081709817E-3</v>
      </c>
    </row>
    <row r="12" spans="1:8">
      <c r="A12" s="3">
        <v>42548</v>
      </c>
      <c r="B12">
        <v>32.068309999999997</v>
      </c>
      <c r="C12">
        <v>33.823528000000003</v>
      </c>
      <c r="D12">
        <v>31.812142999999999</v>
      </c>
      <c r="E12">
        <v>33.747627000000001</v>
      </c>
      <c r="F12">
        <v>28.210851999999999</v>
      </c>
      <c r="G12">
        <v>131457725</v>
      </c>
      <c r="H12">
        <f t="shared" si="0"/>
        <v>4.6024725700416193E-2</v>
      </c>
    </row>
    <row r="13" spans="1:8">
      <c r="A13" s="3">
        <v>42555</v>
      </c>
      <c r="B13">
        <v>33.719166000000001</v>
      </c>
      <c r="C13">
        <v>34.335861000000001</v>
      </c>
      <c r="D13">
        <v>33.567363999999998</v>
      </c>
      <c r="E13">
        <v>34.269450999999997</v>
      </c>
      <c r="F13">
        <v>28.647053</v>
      </c>
      <c r="G13">
        <v>87033733</v>
      </c>
      <c r="H13">
        <f t="shared" si="0"/>
        <v>1.5344212180284759E-2</v>
      </c>
    </row>
    <row r="14" spans="1:8">
      <c r="A14" s="3">
        <v>42562</v>
      </c>
      <c r="B14">
        <v>34.222011999999999</v>
      </c>
      <c r="C14">
        <v>35.28463</v>
      </c>
      <c r="D14">
        <v>34.184058999999998</v>
      </c>
      <c r="E14">
        <v>34.886147000000001</v>
      </c>
      <c r="F14">
        <v>29.162576999999999</v>
      </c>
      <c r="G14">
        <v>104685283</v>
      </c>
      <c r="H14">
        <f t="shared" si="0"/>
        <v>1.783550039599828E-2</v>
      </c>
    </row>
    <row r="15" spans="1:8">
      <c r="A15" s="3">
        <v>42569</v>
      </c>
      <c r="B15">
        <v>34.810245999999999</v>
      </c>
      <c r="C15">
        <v>35.094875000000002</v>
      </c>
      <c r="D15">
        <v>34.648955999999998</v>
      </c>
      <c r="E15">
        <v>34.857684999999996</v>
      </c>
      <c r="F15">
        <v>29.138783</v>
      </c>
      <c r="G15">
        <v>76361246</v>
      </c>
      <c r="H15">
        <f t="shared" si="0"/>
        <v>-8.1618691614273936E-4</v>
      </c>
    </row>
    <row r="16" spans="1:8">
      <c r="A16" s="3">
        <v>42576</v>
      </c>
      <c r="B16">
        <v>34.914611999999998</v>
      </c>
      <c r="C16">
        <v>35.056927000000002</v>
      </c>
      <c r="D16">
        <v>34.629981999999998</v>
      </c>
      <c r="E16">
        <v>35</v>
      </c>
      <c r="F16">
        <v>29.257750000000001</v>
      </c>
      <c r="G16">
        <v>81295125</v>
      </c>
      <c r="H16">
        <f t="shared" si="0"/>
        <v>4.0744320937876497E-3</v>
      </c>
    </row>
    <row r="17" spans="1:8">
      <c r="A17" s="3">
        <v>42583</v>
      </c>
      <c r="B17">
        <v>35.123341000000003</v>
      </c>
      <c r="C17">
        <v>35.474384000000001</v>
      </c>
      <c r="D17">
        <v>33.263756000000001</v>
      </c>
      <c r="E17">
        <v>33.624287000000002</v>
      </c>
      <c r="F17">
        <v>28.10774</v>
      </c>
      <c r="G17">
        <v>164914321</v>
      </c>
      <c r="H17">
        <f t="shared" si="0"/>
        <v>-4.0099428253194708E-2</v>
      </c>
    </row>
    <row r="18" spans="1:8">
      <c r="A18" s="3">
        <v>42590</v>
      </c>
      <c r="B18">
        <v>33.472484999999999</v>
      </c>
      <c r="C18">
        <v>33.491463000000003</v>
      </c>
      <c r="D18">
        <v>32.931690000000003</v>
      </c>
      <c r="E18">
        <v>33.187854999999999</v>
      </c>
      <c r="F18">
        <v>27.973531999999999</v>
      </c>
      <c r="G18">
        <v>95079021</v>
      </c>
      <c r="H18">
        <f t="shared" si="0"/>
        <v>-1.3064637492778268E-2</v>
      </c>
    </row>
    <row r="19" spans="1:8">
      <c r="A19" s="3">
        <v>42597</v>
      </c>
      <c r="B19">
        <v>33.254269000000001</v>
      </c>
      <c r="C19">
        <v>33.548386000000001</v>
      </c>
      <c r="D19">
        <v>32.969639000000001</v>
      </c>
      <c r="E19">
        <v>33.187854999999999</v>
      </c>
      <c r="F19">
        <v>27.973531999999999</v>
      </c>
      <c r="G19">
        <v>84553566</v>
      </c>
      <c r="H19">
        <f t="shared" si="0"/>
        <v>0</v>
      </c>
    </row>
    <row r="20" spans="1:8">
      <c r="A20" s="3">
        <v>42604</v>
      </c>
      <c r="B20">
        <v>33.017077999999998</v>
      </c>
      <c r="C20">
        <v>33.567363999999998</v>
      </c>
      <c r="D20">
        <v>32.884250999999999</v>
      </c>
      <c r="E20">
        <v>33.036053000000003</v>
      </c>
      <c r="F20">
        <v>27.845575</v>
      </c>
      <c r="G20">
        <v>107946254</v>
      </c>
      <c r="H20">
        <f t="shared" si="0"/>
        <v>-4.5845154858076701E-3</v>
      </c>
    </row>
    <row r="21" spans="1:8">
      <c r="A21" s="3">
        <v>42611</v>
      </c>
      <c r="B21">
        <v>33.149906000000001</v>
      </c>
      <c r="C21">
        <v>33.377609</v>
      </c>
      <c r="D21">
        <v>32.836810999999997</v>
      </c>
      <c r="E21">
        <v>32.988613000000001</v>
      </c>
      <c r="F21">
        <v>27.805592999999998</v>
      </c>
      <c r="G21">
        <v>85132318</v>
      </c>
      <c r="H21">
        <f t="shared" si="0"/>
        <v>-1.4370389443228197E-3</v>
      </c>
    </row>
    <row r="22" spans="1:8">
      <c r="A22" s="3">
        <v>42618</v>
      </c>
      <c r="B22">
        <v>33.092979</v>
      </c>
      <c r="C22">
        <v>33.197341999999999</v>
      </c>
      <c r="D22">
        <v>32.343451999999999</v>
      </c>
      <c r="E22">
        <v>32.352939999999997</v>
      </c>
      <c r="F22">
        <v>27.269794000000001</v>
      </c>
      <c r="G22">
        <v>76308863</v>
      </c>
      <c r="H22">
        <f t="shared" si="0"/>
        <v>-1.9457543506646649E-2</v>
      </c>
    </row>
    <row r="23" spans="1:8">
      <c r="A23" s="3">
        <v>42625</v>
      </c>
      <c r="B23">
        <v>32.258063999999997</v>
      </c>
      <c r="C23">
        <v>32.950665000000001</v>
      </c>
      <c r="D23">
        <v>31.831119999999999</v>
      </c>
      <c r="E23">
        <v>32.201138</v>
      </c>
      <c r="F23">
        <v>27.141838</v>
      </c>
      <c r="G23">
        <v>111164957</v>
      </c>
      <c r="H23">
        <f t="shared" si="0"/>
        <v>-4.7031042658940685E-3</v>
      </c>
    </row>
    <row r="24" spans="1:8">
      <c r="A24" s="3">
        <v>42632</v>
      </c>
      <c r="B24">
        <v>32.248576999999997</v>
      </c>
      <c r="C24">
        <v>32.666035000000001</v>
      </c>
      <c r="D24">
        <v>31.869070000000001</v>
      </c>
      <c r="E24">
        <v>32.504745</v>
      </c>
      <c r="F24">
        <v>27.397742999999998</v>
      </c>
      <c r="G24">
        <v>81039320</v>
      </c>
      <c r="H24">
        <f t="shared" si="0"/>
        <v>9.3842851379597123E-3</v>
      </c>
    </row>
    <row r="25" spans="1:8">
      <c r="A25" s="3">
        <v>42639</v>
      </c>
      <c r="B25">
        <v>32.182163000000003</v>
      </c>
      <c r="C25">
        <v>32.324477999999999</v>
      </c>
      <c r="D25">
        <v>31.593927000000001</v>
      </c>
      <c r="E25">
        <v>32.134723999999999</v>
      </c>
      <c r="F25">
        <v>27.085861000000001</v>
      </c>
      <c r="G25">
        <v>119188427</v>
      </c>
      <c r="H25">
        <f t="shared" si="0"/>
        <v>-1.1448888658506103E-2</v>
      </c>
    </row>
    <row r="26" spans="1:8">
      <c r="A26" s="3">
        <v>42646</v>
      </c>
      <c r="B26">
        <v>32.001899999999999</v>
      </c>
      <c r="C26">
        <v>32.258063999999997</v>
      </c>
      <c r="D26">
        <v>31.669827999999999</v>
      </c>
      <c r="E26">
        <v>31.840606999999999</v>
      </c>
      <c r="F26">
        <v>26.837956999999999</v>
      </c>
      <c r="G26">
        <v>88020277</v>
      </c>
      <c r="H26">
        <f t="shared" si="0"/>
        <v>-9.1947651554061018E-3</v>
      </c>
    </row>
    <row r="27" spans="1:8">
      <c r="A27" s="3">
        <v>42653</v>
      </c>
      <c r="B27">
        <v>31.925996999999999</v>
      </c>
      <c r="C27">
        <v>32.106262000000001</v>
      </c>
      <c r="D27">
        <v>30.853888999999999</v>
      </c>
      <c r="E27">
        <v>30.986716999999999</v>
      </c>
      <c r="F27">
        <v>26.118227000000001</v>
      </c>
      <c r="G27">
        <v>93390934</v>
      </c>
      <c r="H27">
        <f t="shared" si="0"/>
        <v>-2.718379607608374E-2</v>
      </c>
    </row>
    <row r="28" spans="1:8">
      <c r="A28" s="3">
        <v>42660</v>
      </c>
      <c r="B28">
        <v>30.910816000000001</v>
      </c>
      <c r="C28">
        <v>31.185959</v>
      </c>
      <c r="D28">
        <v>30.531309</v>
      </c>
      <c r="E28">
        <v>30.531309</v>
      </c>
      <c r="F28">
        <v>25.734366999999999</v>
      </c>
      <c r="G28">
        <v>90895168</v>
      </c>
      <c r="H28">
        <f t="shared" si="0"/>
        <v>-1.4805947101280144E-2</v>
      </c>
    </row>
    <row r="29" spans="1:8">
      <c r="A29" s="3">
        <v>42667</v>
      </c>
      <c r="B29">
        <v>30.645161000000002</v>
      </c>
      <c r="C29">
        <v>31.129031999999999</v>
      </c>
      <c r="D29">
        <v>30.246679</v>
      </c>
      <c r="E29">
        <v>30.294118999999998</v>
      </c>
      <c r="F29">
        <v>25.534445000000002</v>
      </c>
      <c r="G29">
        <v>108337393</v>
      </c>
      <c r="H29">
        <f t="shared" si="0"/>
        <v>-7.7990804197399666E-3</v>
      </c>
    </row>
    <row r="30" spans="1:8">
      <c r="A30" s="3">
        <v>42674</v>
      </c>
      <c r="B30">
        <v>30.398481</v>
      </c>
      <c r="C30">
        <v>30.398481</v>
      </c>
      <c r="D30">
        <v>28.301708000000001</v>
      </c>
      <c r="E30">
        <v>28.462997000000001</v>
      </c>
      <c r="F30">
        <v>23.991015999999998</v>
      </c>
      <c r="G30">
        <v>208419436</v>
      </c>
      <c r="H30">
        <f t="shared" si="0"/>
        <v>-6.2348708458062459E-2</v>
      </c>
    </row>
    <row r="31" spans="1:8">
      <c r="A31" s="3">
        <v>42681</v>
      </c>
      <c r="B31">
        <v>28.681213</v>
      </c>
      <c r="C31">
        <v>32.096775000000001</v>
      </c>
      <c r="D31">
        <v>28.425046999999999</v>
      </c>
      <c r="E31">
        <v>30.920303000000001</v>
      </c>
      <c r="F31">
        <v>26.062242999999999</v>
      </c>
      <c r="G31">
        <v>303722115</v>
      </c>
      <c r="H31">
        <f t="shared" si="0"/>
        <v>8.2808130344091457E-2</v>
      </c>
    </row>
    <row r="32" spans="1:8">
      <c r="A32" s="3">
        <v>42688</v>
      </c>
      <c r="B32">
        <v>31.166982999999998</v>
      </c>
      <c r="C32">
        <v>31.21442</v>
      </c>
      <c r="D32">
        <v>29.829222000000001</v>
      </c>
      <c r="E32">
        <v>29.867172</v>
      </c>
      <c r="F32">
        <v>25.425651999999999</v>
      </c>
      <c r="G32">
        <v>140260207</v>
      </c>
      <c r="H32">
        <f t="shared" si="0"/>
        <v>-3.4653072341245539E-2</v>
      </c>
    </row>
    <row r="33" spans="1:8">
      <c r="A33" s="3">
        <v>42695</v>
      </c>
      <c r="B33">
        <v>29.895636</v>
      </c>
      <c r="C33">
        <v>30.351044000000002</v>
      </c>
      <c r="D33">
        <v>29.06072</v>
      </c>
      <c r="E33">
        <v>30.066414000000002</v>
      </c>
      <c r="F33">
        <v>25.595265999999999</v>
      </c>
      <c r="G33">
        <v>84333491</v>
      </c>
      <c r="H33">
        <f t="shared" si="0"/>
        <v>6.6487840049898606E-3</v>
      </c>
    </row>
    <row r="34" spans="1:8">
      <c r="A34" s="3">
        <v>42702</v>
      </c>
      <c r="B34">
        <v>30.066414000000002</v>
      </c>
      <c r="C34">
        <v>30.711575</v>
      </c>
      <c r="D34">
        <v>29.753321</v>
      </c>
      <c r="E34">
        <v>30.009487</v>
      </c>
      <c r="F34">
        <v>25.546804000000002</v>
      </c>
      <c r="G34">
        <v>134396700</v>
      </c>
      <c r="H34">
        <f t="shared" si="0"/>
        <v>-1.8951698132193768E-3</v>
      </c>
    </row>
    <row r="35" spans="1:8">
      <c r="A35" s="3">
        <v>42709</v>
      </c>
      <c r="B35">
        <v>30.113852000000001</v>
      </c>
      <c r="C35">
        <v>30.28463</v>
      </c>
      <c r="D35">
        <v>28.946869</v>
      </c>
      <c r="E35">
        <v>30.075901000000002</v>
      </c>
      <c r="F35">
        <v>25.603342000000001</v>
      </c>
      <c r="G35">
        <v>153783448</v>
      </c>
      <c r="H35">
        <f t="shared" si="0"/>
        <v>2.210654844970654E-3</v>
      </c>
    </row>
    <row r="36" spans="1:8">
      <c r="A36" s="3">
        <v>42716</v>
      </c>
      <c r="B36">
        <v>30.075901000000002</v>
      </c>
      <c r="C36">
        <v>31.593927000000001</v>
      </c>
      <c r="D36">
        <v>30.037951</v>
      </c>
      <c r="E36">
        <v>31.157495000000001</v>
      </c>
      <c r="F36">
        <v>26.524096</v>
      </c>
      <c r="G36">
        <v>164240182</v>
      </c>
      <c r="H36">
        <f t="shared" si="0"/>
        <v>3.533060639413823E-2</v>
      </c>
    </row>
    <row r="37" spans="1:8">
      <c r="A37" s="3">
        <v>42723</v>
      </c>
      <c r="B37">
        <v>31.081593999999999</v>
      </c>
      <c r="C37">
        <v>31.280833999999999</v>
      </c>
      <c r="D37">
        <v>30.407969999999999</v>
      </c>
      <c r="E37">
        <v>30.815939</v>
      </c>
      <c r="F37">
        <v>26.233329999999999</v>
      </c>
      <c r="G37">
        <v>103463275</v>
      </c>
      <c r="H37">
        <f t="shared" si="0"/>
        <v>-1.1022770120793546E-2</v>
      </c>
    </row>
    <row r="38" spans="1:8">
      <c r="A38" s="3">
        <v>42730</v>
      </c>
      <c r="B38">
        <v>30.901326999999998</v>
      </c>
      <c r="C38">
        <v>31.043644</v>
      </c>
      <c r="D38">
        <v>30.65465</v>
      </c>
      <c r="E38">
        <v>30.815939</v>
      </c>
      <c r="F38">
        <v>26.233329999999999</v>
      </c>
      <c r="G38">
        <v>61230443</v>
      </c>
      <c r="H38">
        <f t="shared" si="0"/>
        <v>0</v>
      </c>
    </row>
    <row r="39" spans="1:8">
      <c r="A39" s="3">
        <v>42737</v>
      </c>
      <c r="B39">
        <v>31.024667999999998</v>
      </c>
      <c r="C39">
        <v>31.973434000000001</v>
      </c>
      <c r="D39">
        <v>30.920303000000001</v>
      </c>
      <c r="E39">
        <v>31.764706</v>
      </c>
      <c r="F39">
        <v>27.041008000000001</v>
      </c>
      <c r="G39">
        <v>85647619</v>
      </c>
      <c r="H39">
        <f t="shared" si="0"/>
        <v>3.032374308322525E-2</v>
      </c>
    </row>
    <row r="40" spans="1:8">
      <c r="A40" s="3">
        <v>42744</v>
      </c>
      <c r="B40">
        <v>31.717268000000001</v>
      </c>
      <c r="C40">
        <v>31.944970999999999</v>
      </c>
      <c r="D40">
        <v>30.645161000000002</v>
      </c>
      <c r="E40">
        <v>30.853888999999999</v>
      </c>
      <c r="F40">
        <v>26.265636000000001</v>
      </c>
      <c r="G40">
        <v>139490682</v>
      </c>
      <c r="H40">
        <f t="shared" si="0"/>
        <v>-2.9092995211174547E-2</v>
      </c>
    </row>
    <row r="41" spans="1:8">
      <c r="A41" s="3">
        <v>42751</v>
      </c>
      <c r="B41">
        <v>30.692599999999999</v>
      </c>
      <c r="C41">
        <v>30.721063999999998</v>
      </c>
      <c r="D41">
        <v>29.914612000000002</v>
      </c>
      <c r="E41">
        <v>30.142315</v>
      </c>
      <c r="F41">
        <v>25.659882</v>
      </c>
      <c r="G41">
        <v>115811412</v>
      </c>
      <c r="H41">
        <f t="shared" si="0"/>
        <v>-2.3332805517616573E-2</v>
      </c>
    </row>
    <row r="42" spans="1:8">
      <c r="A42" s="3">
        <v>42758</v>
      </c>
      <c r="B42">
        <v>30.056927000000002</v>
      </c>
      <c r="C42">
        <v>30.189753</v>
      </c>
      <c r="D42">
        <v>29.316889</v>
      </c>
      <c r="E42">
        <v>29.810247</v>
      </c>
      <c r="F42">
        <v>25.377195</v>
      </c>
      <c r="G42">
        <v>145235720</v>
      </c>
      <c r="H42">
        <f t="shared" si="0"/>
        <v>-1.1077805011232799E-2</v>
      </c>
    </row>
    <row r="43" spans="1:8">
      <c r="A43" s="3">
        <v>42765</v>
      </c>
      <c r="B43">
        <v>29.857685</v>
      </c>
      <c r="C43">
        <v>30.588235999999998</v>
      </c>
      <c r="D43">
        <v>29.34535</v>
      </c>
      <c r="E43">
        <v>30.445920999999998</v>
      </c>
      <c r="F43">
        <v>25.918339</v>
      </c>
      <c r="G43">
        <v>161021793</v>
      </c>
      <c r="H43">
        <f t="shared" si="0"/>
        <v>2.1099834409980072E-2</v>
      </c>
    </row>
    <row r="44" spans="1:8">
      <c r="A44" s="3">
        <v>42772</v>
      </c>
      <c r="B44">
        <v>30.360531000000002</v>
      </c>
      <c r="C44">
        <v>30.872865999999998</v>
      </c>
      <c r="D44">
        <v>30.28463</v>
      </c>
      <c r="E44">
        <v>30.692599999999999</v>
      </c>
      <c r="F44">
        <v>26.394524000000001</v>
      </c>
      <c r="G44">
        <v>119028220</v>
      </c>
      <c r="H44">
        <f t="shared" si="0"/>
        <v>8.069555316735446E-3</v>
      </c>
    </row>
    <row r="45" spans="1:8">
      <c r="A45" s="3">
        <v>42779</v>
      </c>
      <c r="B45">
        <v>30.777988000000001</v>
      </c>
      <c r="C45">
        <v>32.153702000000003</v>
      </c>
      <c r="D45">
        <v>30.692599999999999</v>
      </c>
      <c r="E45">
        <v>31.897532999999999</v>
      </c>
      <c r="F45">
        <v>27.430720999999998</v>
      </c>
      <c r="G45">
        <v>171259190</v>
      </c>
      <c r="H45">
        <f t="shared" si="0"/>
        <v>3.8507088184564088E-2</v>
      </c>
    </row>
    <row r="46" spans="1:8">
      <c r="A46" s="3">
        <v>42786</v>
      </c>
      <c r="B46">
        <v>31.850096000000001</v>
      </c>
      <c r="C46">
        <v>32.590133999999999</v>
      </c>
      <c r="D46">
        <v>31.546489999999999</v>
      </c>
      <c r="E46">
        <v>32.504745</v>
      </c>
      <c r="F46">
        <v>27.952898000000001</v>
      </c>
      <c r="G46">
        <v>112237403</v>
      </c>
      <c r="H46">
        <f t="shared" si="0"/>
        <v>1.8857407301665765E-2</v>
      </c>
    </row>
    <row r="47" spans="1:8">
      <c r="A47" s="3">
        <v>42793</v>
      </c>
      <c r="B47">
        <v>32.476280000000003</v>
      </c>
      <c r="C47">
        <v>32.969639000000001</v>
      </c>
      <c r="D47">
        <v>32.172676000000003</v>
      </c>
      <c r="E47">
        <v>32.751423000000003</v>
      </c>
      <c r="F47">
        <v>28.165035</v>
      </c>
      <c r="G47">
        <v>132762472</v>
      </c>
      <c r="H47">
        <f t="shared" si="0"/>
        <v>7.5603328402707882E-3</v>
      </c>
    </row>
    <row r="48" spans="1:8">
      <c r="A48" s="3">
        <v>42800</v>
      </c>
      <c r="B48">
        <v>32.571156000000002</v>
      </c>
      <c r="C48">
        <v>32.703983000000001</v>
      </c>
      <c r="D48">
        <v>31.992411000000001</v>
      </c>
      <c r="E48">
        <v>32.362431000000001</v>
      </c>
      <c r="F48">
        <v>27.830518999999999</v>
      </c>
      <c r="G48">
        <v>114242218</v>
      </c>
      <c r="H48">
        <f t="shared" si="0"/>
        <v>-1.1948198540951666E-2</v>
      </c>
    </row>
    <row r="49" spans="1:8">
      <c r="A49" s="3">
        <v>42807</v>
      </c>
      <c r="B49">
        <v>32.390892000000001</v>
      </c>
      <c r="C49">
        <v>32.922198999999999</v>
      </c>
      <c r="D49">
        <v>32.172676000000003</v>
      </c>
      <c r="E49">
        <v>32.561667999999997</v>
      </c>
      <c r="F49">
        <v>28.001856</v>
      </c>
      <c r="G49">
        <v>127383700</v>
      </c>
      <c r="H49">
        <f t="shared" si="0"/>
        <v>6.1375553453849371E-3</v>
      </c>
    </row>
    <row r="50" spans="1:8">
      <c r="A50" s="3">
        <v>42814</v>
      </c>
      <c r="B50">
        <v>32.637568999999999</v>
      </c>
      <c r="C50">
        <v>32.836810999999997</v>
      </c>
      <c r="D50">
        <v>32.201138</v>
      </c>
      <c r="E50">
        <v>32.258063999999997</v>
      </c>
      <c r="F50">
        <v>27.740767000000002</v>
      </c>
      <c r="G50">
        <v>129009074</v>
      </c>
      <c r="H50">
        <f t="shared" si="0"/>
        <v>-9.3677098264425083E-3</v>
      </c>
    </row>
    <row r="51" spans="1:8">
      <c r="A51" s="3">
        <v>42821</v>
      </c>
      <c r="B51">
        <v>32.011386999999999</v>
      </c>
      <c r="C51">
        <v>32.685009000000001</v>
      </c>
      <c r="D51">
        <v>32.011386999999999</v>
      </c>
      <c r="E51">
        <v>32.457306000000003</v>
      </c>
      <c r="F51">
        <v>27.912109000000001</v>
      </c>
      <c r="G51">
        <v>91814256</v>
      </c>
      <c r="H51">
        <f t="shared" si="0"/>
        <v>6.1575056905108765E-3</v>
      </c>
    </row>
    <row r="52" spans="1:8">
      <c r="A52" s="3">
        <v>42828</v>
      </c>
      <c r="B52">
        <v>32.362431000000001</v>
      </c>
      <c r="C52">
        <v>32.751423000000003</v>
      </c>
      <c r="D52">
        <v>32.296016999999999</v>
      </c>
      <c r="E52">
        <v>32.352939999999997</v>
      </c>
      <c r="F52">
        <v>27.822355000000002</v>
      </c>
      <c r="G52">
        <v>91602929</v>
      </c>
      <c r="H52">
        <f t="shared" si="0"/>
        <v>-3.2206663808380443E-3</v>
      </c>
    </row>
    <row r="53" spans="1:8">
      <c r="A53" s="3">
        <v>42835</v>
      </c>
      <c r="B53">
        <v>32.381405000000001</v>
      </c>
      <c r="C53">
        <v>32.466793000000003</v>
      </c>
      <c r="D53">
        <v>31.982921999999999</v>
      </c>
      <c r="E53">
        <v>32.144215000000003</v>
      </c>
      <c r="F53">
        <v>27.642859000000001</v>
      </c>
      <c r="G53">
        <v>76591545</v>
      </c>
      <c r="H53">
        <f t="shared" si="0"/>
        <v>-6.4724011053834693E-3</v>
      </c>
    </row>
    <row r="54" spans="1:8">
      <c r="A54" s="3">
        <v>42842</v>
      </c>
      <c r="B54">
        <v>32.163189000000003</v>
      </c>
      <c r="C54">
        <v>32.305503999999999</v>
      </c>
      <c r="D54">
        <v>31.755219</v>
      </c>
      <c r="E54">
        <v>31.916509999999999</v>
      </c>
      <c r="F54">
        <v>27.447042</v>
      </c>
      <c r="G54">
        <v>108352675</v>
      </c>
      <c r="H54">
        <f t="shared" si="0"/>
        <v>-7.1090659368696265E-3</v>
      </c>
    </row>
    <row r="55" spans="1:8">
      <c r="A55" s="3">
        <v>42849</v>
      </c>
      <c r="B55">
        <v>32.239089999999997</v>
      </c>
      <c r="C55">
        <v>32.286529999999999</v>
      </c>
      <c r="D55">
        <v>31.925996999999999</v>
      </c>
      <c r="E55">
        <v>32.182163000000003</v>
      </c>
      <c r="F55">
        <v>27.675495000000002</v>
      </c>
      <c r="G55">
        <v>95554376</v>
      </c>
      <c r="H55">
        <f t="shared" si="0"/>
        <v>8.2889242028573607E-3</v>
      </c>
    </row>
    <row r="56" spans="1:8">
      <c r="A56" s="3">
        <v>42856</v>
      </c>
      <c r="B56">
        <v>32.153702000000003</v>
      </c>
      <c r="C56">
        <v>32.248576999999997</v>
      </c>
      <c r="D56">
        <v>31.195446</v>
      </c>
      <c r="E56">
        <v>31.764706</v>
      </c>
      <c r="F56">
        <v>27.316496000000001</v>
      </c>
      <c r="G56">
        <v>142930094</v>
      </c>
      <c r="H56">
        <f t="shared" si="0"/>
        <v>-1.3056555761459988E-2</v>
      </c>
    </row>
    <row r="57" spans="1:8">
      <c r="A57" s="3">
        <v>42863</v>
      </c>
      <c r="B57">
        <v>31.688804999999999</v>
      </c>
      <c r="C57">
        <v>31.897532999999999</v>
      </c>
      <c r="D57">
        <v>31.166982999999998</v>
      </c>
      <c r="E57">
        <v>31.318787</v>
      </c>
      <c r="F57">
        <v>26.933025000000001</v>
      </c>
      <c r="G57">
        <v>122650397</v>
      </c>
      <c r="H57">
        <f t="shared" si="0"/>
        <v>-1.4137658079689842E-2</v>
      </c>
    </row>
    <row r="58" spans="1:8">
      <c r="A58" s="3">
        <v>42870</v>
      </c>
      <c r="B58">
        <v>31.280833999999999</v>
      </c>
      <c r="C58">
        <v>31.480076</v>
      </c>
      <c r="D58">
        <v>30.426945</v>
      </c>
      <c r="E58">
        <v>30.796965</v>
      </c>
      <c r="F58">
        <v>26.740622999999999</v>
      </c>
      <c r="G58">
        <v>147659813</v>
      </c>
      <c r="H58">
        <f t="shared" si="0"/>
        <v>-1.6801994962910419E-2</v>
      </c>
    </row>
    <row r="59" spans="1:8">
      <c r="A59" s="3">
        <v>42877</v>
      </c>
      <c r="B59">
        <v>30.834914999999999</v>
      </c>
      <c r="C59">
        <v>30.834914999999999</v>
      </c>
      <c r="D59">
        <v>30.332066999999999</v>
      </c>
      <c r="E59">
        <v>30.493359000000002</v>
      </c>
      <c r="F59">
        <v>26.477004999999998</v>
      </c>
      <c r="G59">
        <v>99378183</v>
      </c>
      <c r="H59">
        <f t="shared" si="0"/>
        <v>-9.9072239630551024E-3</v>
      </c>
    </row>
    <row r="60" spans="1:8">
      <c r="A60" s="3">
        <v>42884</v>
      </c>
      <c r="B60">
        <v>30.417458</v>
      </c>
      <c r="C60">
        <v>31.195446</v>
      </c>
      <c r="D60">
        <v>30.379507</v>
      </c>
      <c r="E60">
        <v>30.872865999999998</v>
      </c>
      <c r="F60">
        <v>26.806529999999999</v>
      </c>
      <c r="G60">
        <v>94668488</v>
      </c>
      <c r="H60">
        <f t="shared" si="0"/>
        <v>1.2368752950363706E-2</v>
      </c>
    </row>
    <row r="61" spans="1:8">
      <c r="A61" s="3">
        <v>42891</v>
      </c>
      <c r="B61">
        <v>30.844401999999999</v>
      </c>
      <c r="C61">
        <v>31.119544999999999</v>
      </c>
      <c r="D61">
        <v>30.047438</v>
      </c>
      <c r="E61">
        <v>31.091082</v>
      </c>
      <c r="F61">
        <v>26.996002000000001</v>
      </c>
      <c r="G61">
        <v>118691045</v>
      </c>
      <c r="H61">
        <f t="shared" si="0"/>
        <v>7.0433505017625762E-3</v>
      </c>
    </row>
    <row r="62" spans="1:8">
      <c r="A62" s="3">
        <v>42898</v>
      </c>
      <c r="B62">
        <v>31.091082</v>
      </c>
      <c r="C62">
        <v>31.432638000000001</v>
      </c>
      <c r="D62">
        <v>30.796965</v>
      </c>
      <c r="E62">
        <v>31.280833999999999</v>
      </c>
      <c r="F62">
        <v>27.160761000000001</v>
      </c>
      <c r="G62">
        <v>116649764</v>
      </c>
      <c r="H62">
        <f t="shared" si="0"/>
        <v>6.0845520734878478E-3</v>
      </c>
    </row>
    <row r="63" spans="1:8">
      <c r="A63" s="3">
        <v>42905</v>
      </c>
      <c r="B63">
        <v>31.252372999999999</v>
      </c>
      <c r="C63">
        <v>32.713470000000001</v>
      </c>
      <c r="D63">
        <v>31.223908999999999</v>
      </c>
      <c r="E63">
        <v>32.419353000000001</v>
      </c>
      <c r="F63">
        <v>28.149325999999999</v>
      </c>
      <c r="G63">
        <v>131551742</v>
      </c>
      <c r="H63">
        <f t="shared" si="0"/>
        <v>3.5749981565843705E-2</v>
      </c>
    </row>
    <row r="64" spans="1:8">
      <c r="A64" s="3">
        <v>42912</v>
      </c>
      <c r="B64">
        <v>32.409866000000001</v>
      </c>
      <c r="C64">
        <v>32.457306000000003</v>
      </c>
      <c r="D64">
        <v>31.660340999999999</v>
      </c>
      <c r="E64">
        <v>31.869070000000001</v>
      </c>
      <c r="F64">
        <v>27.671520000000001</v>
      </c>
      <c r="G64">
        <v>76588593</v>
      </c>
      <c r="H64">
        <f t="shared" si="0"/>
        <v>-1.7119612336147914E-2</v>
      </c>
    </row>
    <row r="65" spans="1:8">
      <c r="A65" s="3">
        <v>42919</v>
      </c>
      <c r="B65">
        <v>31.764706</v>
      </c>
      <c r="C65">
        <v>32.229602999999997</v>
      </c>
      <c r="D65">
        <v>31.328274</v>
      </c>
      <c r="E65">
        <v>31.641365</v>
      </c>
      <c r="F65">
        <v>27.473811999999999</v>
      </c>
      <c r="G65">
        <v>58635074</v>
      </c>
      <c r="H65">
        <f t="shared" si="0"/>
        <v>-7.1706633936607133E-3</v>
      </c>
    </row>
    <row r="66" spans="1:8">
      <c r="A66" s="3">
        <v>42926</v>
      </c>
      <c r="B66">
        <v>31.650853999999999</v>
      </c>
      <c r="C66">
        <v>31.831119999999999</v>
      </c>
      <c r="D66">
        <v>31.299810000000001</v>
      </c>
      <c r="E66">
        <v>31.717268000000001</v>
      </c>
      <c r="F66">
        <v>27.539715000000001</v>
      </c>
      <c r="G66">
        <v>68996631</v>
      </c>
      <c r="H66">
        <f t="shared" si="0"/>
        <v>2.3959808700895905E-3</v>
      </c>
    </row>
    <row r="67" spans="1:8">
      <c r="A67" s="3">
        <v>42933</v>
      </c>
      <c r="B67">
        <v>31.726755000000001</v>
      </c>
      <c r="C67">
        <v>31.973434000000001</v>
      </c>
      <c r="D67">
        <v>31.347248</v>
      </c>
      <c r="E67">
        <v>31.764706</v>
      </c>
      <c r="F67">
        <v>27.580904</v>
      </c>
      <c r="G67">
        <v>83459726</v>
      </c>
      <c r="H67">
        <f t="shared" si="0"/>
        <v>1.4945347739163471E-3</v>
      </c>
    </row>
    <row r="68" spans="1:8">
      <c r="A68" s="3">
        <v>42940</v>
      </c>
      <c r="B68">
        <v>31.669827999999999</v>
      </c>
      <c r="C68">
        <v>31.764706</v>
      </c>
      <c r="D68">
        <v>31.015180999999998</v>
      </c>
      <c r="E68">
        <v>31.451612000000001</v>
      </c>
      <c r="F68">
        <v>27.309048000000001</v>
      </c>
      <c r="G68">
        <v>87664974</v>
      </c>
      <c r="H68">
        <f t="shared" ref="H68:H131" si="1">LN(E68/E67)</f>
        <v>-9.9055614110558961E-3</v>
      </c>
    </row>
    <row r="69" spans="1:8">
      <c r="A69" s="3">
        <v>42947</v>
      </c>
      <c r="B69">
        <v>31.508538999999999</v>
      </c>
      <c r="C69">
        <v>32.258063999999997</v>
      </c>
      <c r="D69">
        <v>31.024667999999998</v>
      </c>
      <c r="E69">
        <v>31.916509999999999</v>
      </c>
      <c r="F69">
        <v>27.712707999999999</v>
      </c>
      <c r="G69">
        <v>137577671</v>
      </c>
      <c r="H69">
        <f t="shared" si="1"/>
        <v>1.4673192969658633E-2</v>
      </c>
    </row>
    <row r="70" spans="1:8">
      <c r="A70" s="3">
        <v>42954</v>
      </c>
      <c r="B70">
        <v>31.831119999999999</v>
      </c>
      <c r="C70">
        <v>31.869070000000001</v>
      </c>
      <c r="D70">
        <v>31.461102</v>
      </c>
      <c r="E70">
        <v>31.546489999999999</v>
      </c>
      <c r="F70">
        <v>27.658988999999998</v>
      </c>
      <c r="G70">
        <v>78671614</v>
      </c>
      <c r="H70">
        <f t="shared" si="1"/>
        <v>-1.1661099947131442E-2</v>
      </c>
    </row>
    <row r="71" spans="1:8">
      <c r="A71" s="3">
        <v>42961</v>
      </c>
      <c r="B71">
        <v>31.622391</v>
      </c>
      <c r="C71">
        <v>31.812142999999999</v>
      </c>
      <c r="D71">
        <v>30.977229999999999</v>
      </c>
      <c r="E71">
        <v>30.996203999999999</v>
      </c>
      <c r="F71">
        <v>27.176517</v>
      </c>
      <c r="G71">
        <v>74647546</v>
      </c>
      <c r="H71">
        <f t="shared" si="1"/>
        <v>-1.7597585442846796E-2</v>
      </c>
    </row>
    <row r="72" spans="1:8">
      <c r="A72" s="3">
        <v>42968</v>
      </c>
      <c r="B72">
        <v>30.929790000000001</v>
      </c>
      <c r="C72">
        <v>31.897532999999999</v>
      </c>
      <c r="D72">
        <v>30.664137</v>
      </c>
      <c r="E72">
        <v>31.679317000000001</v>
      </c>
      <c r="F72">
        <v>27.775448000000001</v>
      </c>
      <c r="G72">
        <v>76328889</v>
      </c>
      <c r="H72">
        <f t="shared" si="1"/>
        <v>2.1799261995952571E-2</v>
      </c>
    </row>
    <row r="73" spans="1:8">
      <c r="A73" s="3">
        <v>42975</v>
      </c>
      <c r="B73">
        <v>31.783681999999999</v>
      </c>
      <c r="C73">
        <v>32.381405000000001</v>
      </c>
      <c r="D73">
        <v>31.537002999999999</v>
      </c>
      <c r="E73">
        <v>32.220115999999997</v>
      </c>
      <c r="F73">
        <v>28.249603</v>
      </c>
      <c r="G73">
        <v>84773325</v>
      </c>
      <c r="H73">
        <f t="shared" si="1"/>
        <v>1.6926970620255576E-2</v>
      </c>
    </row>
    <row r="74" spans="1:8">
      <c r="A74" s="3">
        <v>42982</v>
      </c>
      <c r="B74">
        <v>32.144215000000003</v>
      </c>
      <c r="C74">
        <v>32.495255</v>
      </c>
      <c r="D74">
        <v>32.020873999999999</v>
      </c>
      <c r="E74">
        <v>32.352939999999997</v>
      </c>
      <c r="F74">
        <v>28.366060000000001</v>
      </c>
      <c r="G74">
        <v>64102593</v>
      </c>
      <c r="H74">
        <f t="shared" si="1"/>
        <v>4.1139198160230397E-3</v>
      </c>
    </row>
    <row r="75" spans="1:8">
      <c r="A75" s="3">
        <v>42989</v>
      </c>
      <c r="B75">
        <v>32.343451999999999</v>
      </c>
      <c r="C75">
        <v>34.003796000000001</v>
      </c>
      <c r="D75">
        <v>32.239089999999997</v>
      </c>
      <c r="E75">
        <v>33.548386000000001</v>
      </c>
      <c r="F75">
        <v>29.414193999999998</v>
      </c>
      <c r="G75">
        <v>137985780</v>
      </c>
      <c r="H75">
        <f t="shared" si="1"/>
        <v>3.6283857151300523E-2</v>
      </c>
    </row>
    <row r="76" spans="1:8">
      <c r="A76" s="3">
        <v>42996</v>
      </c>
      <c r="B76">
        <v>33.567363999999998</v>
      </c>
      <c r="C76">
        <v>34.354838999999998</v>
      </c>
      <c r="D76">
        <v>33.406070999999997</v>
      </c>
      <c r="E76">
        <v>34.117645000000003</v>
      </c>
      <c r="F76">
        <v>29.9133</v>
      </c>
      <c r="G76">
        <v>93431830</v>
      </c>
      <c r="H76">
        <f t="shared" si="1"/>
        <v>1.6825944181455769E-2</v>
      </c>
    </row>
    <row r="77" spans="1:8">
      <c r="A77" s="3">
        <v>43003</v>
      </c>
      <c r="B77">
        <v>34.060721999999998</v>
      </c>
      <c r="C77">
        <v>34.184058999999998</v>
      </c>
      <c r="D77">
        <v>33.387096</v>
      </c>
      <c r="E77">
        <v>33.870967999999998</v>
      </c>
      <c r="F77">
        <v>29.697020999999999</v>
      </c>
      <c r="G77">
        <v>93296602</v>
      </c>
      <c r="H77">
        <f t="shared" si="1"/>
        <v>-7.2564528539493123E-3</v>
      </c>
    </row>
    <row r="78" spans="1:8">
      <c r="A78" s="3">
        <v>43010</v>
      </c>
      <c r="B78">
        <v>33.842506</v>
      </c>
      <c r="C78">
        <v>34.383301000000003</v>
      </c>
      <c r="D78">
        <v>33.671726</v>
      </c>
      <c r="E78">
        <v>34.203037000000002</v>
      </c>
      <c r="F78">
        <v>29.988164999999999</v>
      </c>
      <c r="G78">
        <v>70356713</v>
      </c>
      <c r="H78">
        <f t="shared" si="1"/>
        <v>9.7561950100893257E-3</v>
      </c>
    </row>
    <row r="79" spans="1:8">
      <c r="A79" s="3">
        <v>43017</v>
      </c>
      <c r="B79">
        <v>34.212524000000002</v>
      </c>
      <c r="C79">
        <v>34.724857</v>
      </c>
      <c r="D79">
        <v>34.089184000000003</v>
      </c>
      <c r="E79">
        <v>34.478175999999998</v>
      </c>
      <c r="F79">
        <v>30.229399000000001</v>
      </c>
      <c r="G79">
        <v>75348141</v>
      </c>
      <c r="H79">
        <f t="shared" si="1"/>
        <v>8.012102868647418E-3</v>
      </c>
    </row>
    <row r="80" spans="1:8">
      <c r="A80" s="3">
        <v>43024</v>
      </c>
      <c r="B80">
        <v>34.487667000000002</v>
      </c>
      <c r="C80">
        <v>34.611007999999998</v>
      </c>
      <c r="D80">
        <v>33.918407000000002</v>
      </c>
      <c r="E80">
        <v>34.554080999999996</v>
      </c>
      <c r="F80">
        <v>30.295947999999999</v>
      </c>
      <c r="G80">
        <v>83593689</v>
      </c>
      <c r="H80">
        <f t="shared" si="1"/>
        <v>2.1991177426072222E-3</v>
      </c>
    </row>
    <row r="81" spans="1:8">
      <c r="A81" s="3">
        <v>43031</v>
      </c>
      <c r="B81">
        <v>34.440227999999998</v>
      </c>
      <c r="C81">
        <v>34.895637999999998</v>
      </c>
      <c r="D81">
        <v>33.586337999999998</v>
      </c>
      <c r="E81">
        <v>33.776093000000003</v>
      </c>
      <c r="F81">
        <v>29.613835999999999</v>
      </c>
      <c r="G81">
        <v>83448764</v>
      </c>
      <c r="H81">
        <f t="shared" si="1"/>
        <v>-2.2772417370248904E-2</v>
      </c>
    </row>
    <row r="82" spans="1:8">
      <c r="A82" s="3">
        <v>43038</v>
      </c>
      <c r="B82">
        <v>33.614798999999998</v>
      </c>
      <c r="C82">
        <v>33.899428999999998</v>
      </c>
      <c r="D82">
        <v>32.352939999999997</v>
      </c>
      <c r="E82">
        <v>33.728653000000001</v>
      </c>
      <c r="F82">
        <v>29.572241000000002</v>
      </c>
      <c r="G82">
        <v>91269444</v>
      </c>
      <c r="H82">
        <f t="shared" si="1"/>
        <v>-1.4055310365846231E-3</v>
      </c>
    </row>
    <row r="83" spans="1:8">
      <c r="A83" s="3">
        <v>43045</v>
      </c>
      <c r="B83">
        <v>33.766601999999999</v>
      </c>
      <c r="C83">
        <v>33.785580000000003</v>
      </c>
      <c r="D83">
        <v>33.017077999999998</v>
      </c>
      <c r="E83">
        <v>33.377609</v>
      </c>
      <c r="F83">
        <v>29.26446</v>
      </c>
      <c r="G83">
        <v>66930898</v>
      </c>
      <c r="H83">
        <f t="shared" si="1"/>
        <v>-1.0462427550216851E-2</v>
      </c>
    </row>
    <row r="84" spans="1:8">
      <c r="A84" s="3">
        <v>43052</v>
      </c>
      <c r="B84">
        <v>33.415562000000001</v>
      </c>
      <c r="C84">
        <v>33.870967999999998</v>
      </c>
      <c r="D84">
        <v>33.339657000000003</v>
      </c>
      <c r="E84">
        <v>33.557876999999998</v>
      </c>
      <c r="F84">
        <v>29.691364</v>
      </c>
      <c r="G84">
        <v>85272499</v>
      </c>
      <c r="H84">
        <f t="shared" si="1"/>
        <v>5.3863338151190071E-3</v>
      </c>
    </row>
    <row r="85" spans="1:8">
      <c r="A85" s="3">
        <v>43059</v>
      </c>
      <c r="B85">
        <v>33.567363999999998</v>
      </c>
      <c r="C85">
        <v>33.899428999999998</v>
      </c>
      <c r="D85">
        <v>33.462997000000001</v>
      </c>
      <c r="E85">
        <v>33.671726</v>
      </c>
      <c r="F85">
        <v>29.792096999999998</v>
      </c>
      <c r="G85">
        <v>43654361</v>
      </c>
      <c r="H85">
        <f t="shared" si="1"/>
        <v>3.3868743454980406E-3</v>
      </c>
    </row>
    <row r="86" spans="1:8">
      <c r="A86" s="3">
        <v>43066</v>
      </c>
      <c r="B86">
        <v>33.700190999999997</v>
      </c>
      <c r="C86">
        <v>34.629981999999998</v>
      </c>
      <c r="D86">
        <v>33.567363999999998</v>
      </c>
      <c r="E86">
        <v>34.487667000000002</v>
      </c>
      <c r="F86">
        <v>30.514025</v>
      </c>
      <c r="G86">
        <v>84310619</v>
      </c>
      <c r="H86">
        <f t="shared" si="1"/>
        <v>2.3943287755478521E-2</v>
      </c>
    </row>
    <row r="87" spans="1:8">
      <c r="A87" s="3">
        <v>43073</v>
      </c>
      <c r="B87">
        <v>34.620494999999998</v>
      </c>
      <c r="C87">
        <v>34.743831999999998</v>
      </c>
      <c r="D87">
        <v>33.349148</v>
      </c>
      <c r="E87">
        <v>33.908915999999998</v>
      </c>
      <c r="F87">
        <v>30.001957000000001</v>
      </c>
      <c r="G87">
        <v>89058256</v>
      </c>
      <c r="H87">
        <f t="shared" si="1"/>
        <v>-1.6923793210661724E-2</v>
      </c>
    </row>
    <row r="88" spans="1:8">
      <c r="A88" s="3">
        <v>43080</v>
      </c>
      <c r="B88">
        <v>34.193545999999998</v>
      </c>
      <c r="C88">
        <v>35.322581999999997</v>
      </c>
      <c r="D88">
        <v>33.861480999999998</v>
      </c>
      <c r="E88">
        <v>35.294117</v>
      </c>
      <c r="F88">
        <v>31.227549</v>
      </c>
      <c r="G88">
        <v>110883753</v>
      </c>
      <c r="H88">
        <f t="shared" si="1"/>
        <v>4.0038304171399072E-2</v>
      </c>
    </row>
    <row r="89" spans="1:8">
      <c r="A89" s="3">
        <v>43087</v>
      </c>
      <c r="B89">
        <v>35.313091</v>
      </c>
      <c r="C89">
        <v>35.436432000000003</v>
      </c>
      <c r="D89">
        <v>34.203037000000002</v>
      </c>
      <c r="E89">
        <v>34.288424999999997</v>
      </c>
      <c r="F89">
        <v>30.337738000000002</v>
      </c>
      <c r="G89">
        <v>73033136</v>
      </c>
      <c r="H89">
        <f t="shared" si="1"/>
        <v>-2.8908459165193655E-2</v>
      </c>
    </row>
    <row r="90" spans="1:8">
      <c r="A90" s="3">
        <v>43094</v>
      </c>
      <c r="B90">
        <v>34.240985999999999</v>
      </c>
      <c r="C90">
        <v>34.658442999999998</v>
      </c>
      <c r="D90">
        <v>34.108158000000003</v>
      </c>
      <c r="E90">
        <v>34.364325999999998</v>
      </c>
      <c r="F90">
        <v>30.404896000000001</v>
      </c>
      <c r="G90">
        <v>39227246</v>
      </c>
      <c r="H90">
        <f t="shared" si="1"/>
        <v>2.2111577415073378E-3</v>
      </c>
    </row>
    <row r="91" spans="1:8">
      <c r="A91" s="3">
        <v>43101</v>
      </c>
      <c r="B91">
        <v>34.516128999999999</v>
      </c>
      <c r="C91">
        <v>35.028461</v>
      </c>
      <c r="D91">
        <v>34.373814000000003</v>
      </c>
      <c r="E91">
        <v>34.971539</v>
      </c>
      <c r="F91">
        <v>30.942143999999999</v>
      </c>
      <c r="G91">
        <v>57457018</v>
      </c>
      <c r="H91">
        <f t="shared" si="1"/>
        <v>1.7515567854700237E-2</v>
      </c>
    </row>
    <row r="92" spans="1:8">
      <c r="A92" s="3">
        <v>43108</v>
      </c>
      <c r="B92">
        <v>34.838711000000004</v>
      </c>
      <c r="C92">
        <v>34.914611999999998</v>
      </c>
      <c r="D92">
        <v>34.449714999999998</v>
      </c>
      <c r="E92">
        <v>34.667931000000003</v>
      </c>
      <c r="F92">
        <v>30.673518999999999</v>
      </c>
      <c r="G92">
        <v>90939647</v>
      </c>
      <c r="H92">
        <f t="shared" si="1"/>
        <v>-8.7194782955579905E-3</v>
      </c>
    </row>
    <row r="93" spans="1:8">
      <c r="A93" s="3">
        <v>43115</v>
      </c>
      <c r="B93">
        <v>34.696396</v>
      </c>
      <c r="C93">
        <v>35.455406000000004</v>
      </c>
      <c r="D93">
        <v>34.601517000000001</v>
      </c>
      <c r="E93">
        <v>35.047440000000002</v>
      </c>
      <c r="F93">
        <v>31.009304</v>
      </c>
      <c r="G93">
        <v>106949274</v>
      </c>
      <c r="H93">
        <f t="shared" si="1"/>
        <v>1.0887491334698745E-2</v>
      </c>
    </row>
    <row r="94" spans="1:8">
      <c r="A94" s="3">
        <v>43122</v>
      </c>
      <c r="B94">
        <v>35</v>
      </c>
      <c r="C94">
        <v>37.087288000000001</v>
      </c>
      <c r="D94">
        <v>34.667931000000003</v>
      </c>
      <c r="E94">
        <v>37.011386999999999</v>
      </c>
      <c r="F94">
        <v>32.746966999999998</v>
      </c>
      <c r="G94">
        <v>129010549</v>
      </c>
      <c r="H94">
        <f t="shared" si="1"/>
        <v>5.4523049756832996E-2</v>
      </c>
    </row>
    <row r="95" spans="1:8">
      <c r="A95" s="3">
        <v>43129</v>
      </c>
      <c r="B95">
        <v>37.001899999999999</v>
      </c>
      <c r="C95">
        <v>37.409866000000001</v>
      </c>
      <c r="D95">
        <v>34.639468999999998</v>
      </c>
      <c r="E95">
        <v>34.734344</v>
      </c>
      <c r="F95">
        <v>30.732277</v>
      </c>
      <c r="G95">
        <v>176409457</v>
      </c>
      <c r="H95">
        <f t="shared" si="1"/>
        <v>-6.3496683937087489E-2</v>
      </c>
    </row>
    <row r="96" spans="1:8">
      <c r="A96" s="3">
        <v>43136</v>
      </c>
      <c r="B96">
        <v>34.611007999999998</v>
      </c>
      <c r="C96">
        <v>34.819732999999999</v>
      </c>
      <c r="D96">
        <v>31.49905</v>
      </c>
      <c r="E96">
        <v>32.409866000000001</v>
      </c>
      <c r="F96">
        <v>28.941286000000002</v>
      </c>
      <c r="G96">
        <v>225157272</v>
      </c>
      <c r="H96">
        <f t="shared" si="1"/>
        <v>-6.9266055497969048E-2</v>
      </c>
    </row>
    <row r="97" spans="1:8">
      <c r="A97" s="3">
        <v>43143</v>
      </c>
      <c r="B97">
        <v>32.685009000000001</v>
      </c>
      <c r="C97">
        <v>34.781784000000002</v>
      </c>
      <c r="D97">
        <v>32.286529999999999</v>
      </c>
      <c r="E97">
        <v>34.402279</v>
      </c>
      <c r="F97">
        <v>30.720462999999999</v>
      </c>
      <c r="G97">
        <v>135045963</v>
      </c>
      <c r="H97">
        <f t="shared" si="1"/>
        <v>5.9659929566390262E-2</v>
      </c>
    </row>
    <row r="98" spans="1:8">
      <c r="A98" s="3">
        <v>43150</v>
      </c>
      <c r="B98">
        <v>34.174571999999998</v>
      </c>
      <c r="C98">
        <v>34.71537</v>
      </c>
      <c r="D98">
        <v>33.785580000000003</v>
      </c>
      <c r="E98">
        <v>34.402279</v>
      </c>
      <c r="F98">
        <v>30.720462999999999</v>
      </c>
      <c r="G98">
        <v>94998180</v>
      </c>
      <c r="H98">
        <f t="shared" si="1"/>
        <v>0</v>
      </c>
    </row>
    <row r="99" spans="1:8">
      <c r="A99" s="3">
        <v>43157</v>
      </c>
      <c r="B99">
        <v>34.43074</v>
      </c>
      <c r="C99">
        <v>35.370018000000002</v>
      </c>
      <c r="D99">
        <v>33.396583999999997</v>
      </c>
      <c r="E99">
        <v>34.108158000000003</v>
      </c>
      <c r="F99">
        <v>30.457825</v>
      </c>
      <c r="G99">
        <v>129865554</v>
      </c>
      <c r="H99">
        <f t="shared" si="1"/>
        <v>-8.5862189715263174E-3</v>
      </c>
    </row>
    <row r="100" spans="1:8">
      <c r="A100" s="3">
        <v>43164</v>
      </c>
      <c r="B100">
        <v>33.984820999999997</v>
      </c>
      <c r="C100">
        <v>35.028461</v>
      </c>
      <c r="D100">
        <v>33.728653000000001</v>
      </c>
      <c r="E100">
        <v>34.886147000000001</v>
      </c>
      <c r="F100">
        <v>31.152546000000001</v>
      </c>
      <c r="G100">
        <v>104710789</v>
      </c>
      <c r="H100">
        <f t="shared" si="1"/>
        <v>2.2553223098376745E-2</v>
      </c>
    </row>
    <row r="101" spans="1:8">
      <c r="A101" s="3">
        <v>43171</v>
      </c>
      <c r="B101">
        <v>35.028461</v>
      </c>
      <c r="C101">
        <v>35.142315000000004</v>
      </c>
      <c r="D101">
        <v>34.326377999999998</v>
      </c>
      <c r="E101">
        <v>34.895637999999998</v>
      </c>
      <c r="F101">
        <v>31.161017999999999</v>
      </c>
      <c r="G101">
        <v>134144372</v>
      </c>
      <c r="H101">
        <f t="shared" si="1"/>
        <v>2.7201941190002486E-4</v>
      </c>
    </row>
    <row r="102" spans="1:8">
      <c r="A102" s="3">
        <v>43178</v>
      </c>
      <c r="B102">
        <v>34.914611999999998</v>
      </c>
      <c r="C102">
        <v>34.914611999999998</v>
      </c>
      <c r="D102">
        <v>32.675522000000001</v>
      </c>
      <c r="E102">
        <v>32.722960999999998</v>
      </c>
      <c r="F102">
        <v>29.220874999999999</v>
      </c>
      <c r="G102">
        <v>110851394</v>
      </c>
      <c r="H102">
        <f t="shared" si="1"/>
        <v>-6.4284832973533629E-2</v>
      </c>
    </row>
    <row r="103" spans="1:8">
      <c r="A103" s="3">
        <v>43185</v>
      </c>
      <c r="B103">
        <v>33.140414999999997</v>
      </c>
      <c r="C103">
        <v>33.97533</v>
      </c>
      <c r="D103">
        <v>32.561667999999997</v>
      </c>
      <c r="E103">
        <v>33.671726</v>
      </c>
      <c r="F103">
        <v>30.068100000000001</v>
      </c>
      <c r="G103">
        <v>104916110</v>
      </c>
      <c r="H103">
        <f t="shared" si="1"/>
        <v>2.858149136024574E-2</v>
      </c>
    </row>
    <row r="104" spans="1:8">
      <c r="A104" s="3">
        <v>43192</v>
      </c>
      <c r="B104">
        <v>33.605311999999998</v>
      </c>
      <c r="C104">
        <v>34.373814000000003</v>
      </c>
      <c r="D104">
        <v>32.979126000000001</v>
      </c>
      <c r="E104">
        <v>33.368122</v>
      </c>
      <c r="F104">
        <v>29.796986</v>
      </c>
      <c r="G104">
        <v>119751897</v>
      </c>
      <c r="H104">
        <f t="shared" si="1"/>
        <v>-9.0574810248662766E-3</v>
      </c>
    </row>
    <row r="105" spans="1:8">
      <c r="A105" s="3">
        <v>43199</v>
      </c>
      <c r="B105">
        <v>33.491463000000003</v>
      </c>
      <c r="C105">
        <v>34.629981999999998</v>
      </c>
      <c r="D105">
        <v>33.415562000000001</v>
      </c>
      <c r="E105">
        <v>34.459201999999998</v>
      </c>
      <c r="F105">
        <v>30.771294000000001</v>
      </c>
      <c r="G105">
        <v>96596782</v>
      </c>
      <c r="H105">
        <f t="shared" si="1"/>
        <v>3.2175060462327459E-2</v>
      </c>
    </row>
    <row r="106" spans="1:8">
      <c r="A106" s="3">
        <v>43206</v>
      </c>
      <c r="B106">
        <v>34.629981999999998</v>
      </c>
      <c r="C106">
        <v>34.905124999999998</v>
      </c>
      <c r="D106">
        <v>34.411766</v>
      </c>
      <c r="E106">
        <v>34.753323000000002</v>
      </c>
      <c r="F106">
        <v>31.033937000000002</v>
      </c>
      <c r="G106">
        <v>87269091</v>
      </c>
      <c r="H106">
        <f t="shared" si="1"/>
        <v>8.4991197903746697E-3</v>
      </c>
    </row>
    <row r="107" spans="1:8">
      <c r="A107" s="3">
        <v>43213</v>
      </c>
      <c r="B107">
        <v>34.791271000000002</v>
      </c>
      <c r="C107">
        <v>35.360531000000002</v>
      </c>
      <c r="D107">
        <v>34.639468999999998</v>
      </c>
      <c r="E107">
        <v>35.104362000000002</v>
      </c>
      <c r="F107">
        <v>31.347411999999998</v>
      </c>
      <c r="G107">
        <v>115048421</v>
      </c>
      <c r="H107">
        <f t="shared" si="1"/>
        <v>1.0050202916564584E-2</v>
      </c>
    </row>
    <row r="108" spans="1:8">
      <c r="A108" s="3">
        <v>43220</v>
      </c>
      <c r="B108">
        <v>35.227702999999998</v>
      </c>
      <c r="C108">
        <v>35.275143</v>
      </c>
      <c r="D108">
        <v>32.609107999999999</v>
      </c>
      <c r="E108">
        <v>33.055027000000003</v>
      </c>
      <c r="F108">
        <v>29.517401</v>
      </c>
      <c r="G108">
        <v>152438017</v>
      </c>
      <c r="H108">
        <f t="shared" si="1"/>
        <v>-6.0151738649122752E-2</v>
      </c>
    </row>
    <row r="109" spans="1:8">
      <c r="A109" s="3">
        <v>43227</v>
      </c>
      <c r="B109">
        <v>33.007590999999998</v>
      </c>
      <c r="C109">
        <v>33.738140000000001</v>
      </c>
      <c r="D109">
        <v>32.931690000000003</v>
      </c>
      <c r="E109">
        <v>33.681213</v>
      </c>
      <c r="F109">
        <v>30.076571999999999</v>
      </c>
      <c r="G109">
        <v>122806494</v>
      </c>
      <c r="H109">
        <f t="shared" si="1"/>
        <v>1.8766546559356924E-2</v>
      </c>
    </row>
    <row r="110" spans="1:8">
      <c r="A110" s="3">
        <v>43234</v>
      </c>
      <c r="B110">
        <v>33.690700999999997</v>
      </c>
      <c r="C110">
        <v>34.079697000000003</v>
      </c>
      <c r="D110">
        <v>33.614798999999998</v>
      </c>
      <c r="E110">
        <v>33.814041000000003</v>
      </c>
      <c r="F110">
        <v>30.489941000000002</v>
      </c>
      <c r="G110">
        <v>91457477</v>
      </c>
      <c r="H110">
        <f t="shared" si="1"/>
        <v>3.9359262645501459E-3</v>
      </c>
    </row>
    <row r="111" spans="1:8">
      <c r="A111" s="3">
        <v>43241</v>
      </c>
      <c r="B111">
        <v>33.880454999999998</v>
      </c>
      <c r="C111">
        <v>34.240985999999999</v>
      </c>
      <c r="D111">
        <v>33.700190999999997</v>
      </c>
      <c r="E111">
        <v>33.851993999999998</v>
      </c>
      <c r="F111">
        <v>30.524156999999999</v>
      </c>
      <c r="G111">
        <v>85167309</v>
      </c>
      <c r="H111">
        <f t="shared" si="1"/>
        <v>1.1217741361652851E-3</v>
      </c>
    </row>
    <row r="112" spans="1:8">
      <c r="A112" s="3">
        <v>43248</v>
      </c>
      <c r="B112">
        <v>33.557876999999998</v>
      </c>
      <c r="C112">
        <v>34.421253</v>
      </c>
      <c r="D112">
        <v>33.510437000000003</v>
      </c>
      <c r="E112">
        <v>34.392788000000003</v>
      </c>
      <c r="F112">
        <v>31.011793000000001</v>
      </c>
      <c r="G112">
        <v>110544891</v>
      </c>
      <c r="H112">
        <f t="shared" si="1"/>
        <v>1.5848986670953868E-2</v>
      </c>
    </row>
    <row r="113" spans="1:8">
      <c r="A113" s="3">
        <v>43255</v>
      </c>
      <c r="B113">
        <v>34.544593999999996</v>
      </c>
      <c r="C113">
        <v>34.829224000000004</v>
      </c>
      <c r="D113">
        <v>34.335861000000001</v>
      </c>
      <c r="E113">
        <v>34.791271000000002</v>
      </c>
      <c r="F113">
        <v>31.371098</v>
      </c>
      <c r="G113">
        <v>93396625</v>
      </c>
      <c r="H113">
        <f t="shared" si="1"/>
        <v>1.1519630746468385E-2</v>
      </c>
    </row>
    <row r="114" spans="1:8">
      <c r="A114" s="3">
        <v>43262</v>
      </c>
      <c r="B114">
        <v>34.914611999999998</v>
      </c>
      <c r="C114">
        <v>34.914611999999998</v>
      </c>
      <c r="D114">
        <v>34.184058999999998</v>
      </c>
      <c r="E114">
        <v>34.497154000000002</v>
      </c>
      <c r="F114">
        <v>31.105898</v>
      </c>
      <c r="G114">
        <v>121023125</v>
      </c>
      <c r="H114">
        <f t="shared" si="1"/>
        <v>-8.4896941021766637E-3</v>
      </c>
    </row>
    <row r="115" spans="1:8">
      <c r="A115" s="3">
        <v>43269</v>
      </c>
      <c r="B115">
        <v>34.278937999999997</v>
      </c>
      <c r="C115">
        <v>34.762810000000002</v>
      </c>
      <c r="D115">
        <v>33.899428999999998</v>
      </c>
      <c r="E115">
        <v>34.639468999999998</v>
      </c>
      <c r="F115">
        <v>31.234221999999999</v>
      </c>
      <c r="G115">
        <v>107893869</v>
      </c>
      <c r="H115">
        <f t="shared" si="1"/>
        <v>4.1169265964586437E-3</v>
      </c>
    </row>
    <row r="116" spans="1:8">
      <c r="A116" s="3">
        <v>43276</v>
      </c>
      <c r="B116">
        <v>34.459201999999998</v>
      </c>
      <c r="C116">
        <v>34.71537</v>
      </c>
      <c r="D116">
        <v>34.25996</v>
      </c>
      <c r="E116">
        <v>34.421253</v>
      </c>
      <c r="F116">
        <v>31.037464</v>
      </c>
      <c r="G116">
        <v>112736577</v>
      </c>
      <c r="H116">
        <f t="shared" si="1"/>
        <v>-6.3195611027021883E-3</v>
      </c>
    </row>
    <row r="117" spans="1:8">
      <c r="A117" s="3">
        <v>43283</v>
      </c>
      <c r="B117">
        <v>34.155597999999998</v>
      </c>
      <c r="C117">
        <v>35.332068999999997</v>
      </c>
      <c r="D117">
        <v>34.155597999999998</v>
      </c>
      <c r="E117">
        <v>35.208728999999998</v>
      </c>
      <c r="F117">
        <v>31.747522</v>
      </c>
      <c r="G117">
        <v>63511089</v>
      </c>
      <c r="H117">
        <f t="shared" si="1"/>
        <v>2.2619841441173048E-2</v>
      </c>
    </row>
    <row r="118" spans="1:8">
      <c r="A118" s="3">
        <v>43290</v>
      </c>
      <c r="B118">
        <v>35.360531000000002</v>
      </c>
      <c r="C118">
        <v>35.664138999999999</v>
      </c>
      <c r="D118">
        <v>35.113852999999999</v>
      </c>
      <c r="E118">
        <v>35.607211999999997</v>
      </c>
      <c r="F118">
        <v>32.106831</v>
      </c>
      <c r="G118">
        <v>92580725</v>
      </c>
      <c r="H118">
        <f t="shared" si="1"/>
        <v>1.1254166794319198E-2</v>
      </c>
    </row>
    <row r="119" spans="1:8">
      <c r="A119" s="3">
        <v>43297</v>
      </c>
      <c r="B119">
        <v>35.559772000000002</v>
      </c>
      <c r="C119">
        <v>35.834915000000002</v>
      </c>
      <c r="D119">
        <v>35.218215999999998</v>
      </c>
      <c r="E119">
        <v>35.417458000000003</v>
      </c>
      <c r="F119">
        <v>31.935739999999999</v>
      </c>
      <c r="G119">
        <v>86561752</v>
      </c>
      <c r="H119">
        <f t="shared" si="1"/>
        <v>-5.3433391940099825E-3</v>
      </c>
    </row>
    <row r="120" spans="1:8">
      <c r="A120" s="3">
        <v>43304</v>
      </c>
      <c r="B120">
        <v>35.426945000000003</v>
      </c>
      <c r="C120">
        <v>36.508536999999997</v>
      </c>
      <c r="D120">
        <v>35.237189999999998</v>
      </c>
      <c r="E120">
        <v>36.442123000000002</v>
      </c>
      <c r="F120">
        <v>32.859665</v>
      </c>
      <c r="G120">
        <v>102781442</v>
      </c>
      <c r="H120">
        <f t="shared" si="1"/>
        <v>2.8520468432162528E-2</v>
      </c>
    </row>
    <row r="121" spans="1:8">
      <c r="A121" s="3">
        <v>43311</v>
      </c>
      <c r="B121">
        <v>36.394688000000002</v>
      </c>
      <c r="C121">
        <v>38.576850999999998</v>
      </c>
      <c r="D121">
        <v>36.185958999999997</v>
      </c>
      <c r="E121">
        <v>38.462997000000001</v>
      </c>
      <c r="F121">
        <v>34.681877</v>
      </c>
      <c r="G121">
        <v>164801121</v>
      </c>
      <c r="H121">
        <f t="shared" si="1"/>
        <v>5.3971331393256126E-2</v>
      </c>
    </row>
    <row r="122" spans="1:8">
      <c r="A122" s="3">
        <v>43318</v>
      </c>
      <c r="B122">
        <v>38.292220999999998</v>
      </c>
      <c r="C122">
        <v>39.506641000000002</v>
      </c>
      <c r="D122">
        <v>38.263756000000001</v>
      </c>
      <c r="E122">
        <v>38.833015000000003</v>
      </c>
      <c r="F122">
        <v>35.313679</v>
      </c>
      <c r="G122">
        <v>110561017</v>
      </c>
      <c r="H122">
        <f t="shared" si="1"/>
        <v>9.574124637519589E-3</v>
      </c>
    </row>
    <row r="123" spans="1:8">
      <c r="A123" s="3">
        <v>43325</v>
      </c>
      <c r="B123">
        <v>38.851993999999998</v>
      </c>
      <c r="C123">
        <v>40.028461</v>
      </c>
      <c r="D123">
        <v>38.462997000000001</v>
      </c>
      <c r="E123">
        <v>39.933585999999998</v>
      </c>
      <c r="F123">
        <v>36.314498999999998</v>
      </c>
      <c r="G123">
        <v>101994104</v>
      </c>
      <c r="H123">
        <f t="shared" si="1"/>
        <v>2.794693732608871E-2</v>
      </c>
    </row>
    <row r="124" spans="1:8">
      <c r="A124" s="3">
        <v>43332</v>
      </c>
      <c r="B124">
        <v>40.037951999999997</v>
      </c>
      <c r="C124">
        <v>40.578747</v>
      </c>
      <c r="D124">
        <v>39.667931000000003</v>
      </c>
      <c r="E124">
        <v>40.227702999999998</v>
      </c>
      <c r="F124">
        <v>36.581966000000001</v>
      </c>
      <c r="G124">
        <v>98849811</v>
      </c>
      <c r="H124">
        <f t="shared" si="1"/>
        <v>7.3381634323665549E-3</v>
      </c>
    </row>
    <row r="125" spans="1:8">
      <c r="A125" s="3">
        <v>43339</v>
      </c>
      <c r="B125">
        <v>40.341557000000002</v>
      </c>
      <c r="C125">
        <v>40.436432000000003</v>
      </c>
      <c r="D125">
        <v>38.984820999999997</v>
      </c>
      <c r="E125">
        <v>39.392788000000003</v>
      </c>
      <c r="F125">
        <v>35.822716</v>
      </c>
      <c r="G125">
        <v>97141594</v>
      </c>
      <c r="H125">
        <f t="shared" si="1"/>
        <v>-2.0973133773906125E-2</v>
      </c>
    </row>
    <row r="126" spans="1:8">
      <c r="A126" s="3">
        <v>43346</v>
      </c>
      <c r="B126">
        <v>39.354838999999998</v>
      </c>
      <c r="C126">
        <v>40.180267000000001</v>
      </c>
      <c r="D126">
        <v>39.108158000000003</v>
      </c>
      <c r="E126">
        <v>40.037951999999997</v>
      </c>
      <c r="F126">
        <v>36.409408999999997</v>
      </c>
      <c r="G126">
        <v>76673125</v>
      </c>
      <c r="H126">
        <f t="shared" si="1"/>
        <v>1.6245050424020822E-2</v>
      </c>
    </row>
    <row r="127" spans="1:8">
      <c r="A127" s="3">
        <v>43353</v>
      </c>
      <c r="B127">
        <v>40.208728999999998</v>
      </c>
      <c r="C127">
        <v>40.796962999999998</v>
      </c>
      <c r="D127">
        <v>39.800758000000002</v>
      </c>
      <c r="E127">
        <v>40.759014000000001</v>
      </c>
      <c r="F127">
        <v>37.065128000000001</v>
      </c>
      <c r="G127">
        <v>94115981</v>
      </c>
      <c r="H127">
        <f t="shared" si="1"/>
        <v>1.7849213391480139E-2</v>
      </c>
    </row>
    <row r="128" spans="1:8">
      <c r="A128" s="3">
        <v>43360</v>
      </c>
      <c r="B128">
        <v>40.815941000000002</v>
      </c>
      <c r="C128">
        <v>41.935485999999997</v>
      </c>
      <c r="D128">
        <v>40.550285000000002</v>
      </c>
      <c r="E128">
        <v>41.802658000000001</v>
      </c>
      <c r="F128">
        <v>38.014187</v>
      </c>
      <c r="G128">
        <v>116664730</v>
      </c>
      <c r="H128">
        <f t="shared" si="1"/>
        <v>2.528290834658917E-2</v>
      </c>
    </row>
    <row r="129" spans="1:8">
      <c r="A129" s="3">
        <v>43367</v>
      </c>
      <c r="B129">
        <v>41.688805000000002</v>
      </c>
      <c r="C129">
        <v>42.182163000000003</v>
      </c>
      <c r="D129">
        <v>41.404175000000002</v>
      </c>
      <c r="E129">
        <v>41.812145000000001</v>
      </c>
      <c r="F129">
        <v>38.022812000000002</v>
      </c>
      <c r="G129">
        <v>82134953</v>
      </c>
      <c r="H129">
        <f t="shared" si="1"/>
        <v>2.2692154260554041E-4</v>
      </c>
    </row>
    <row r="130" spans="1:8">
      <c r="A130" s="3">
        <v>43374</v>
      </c>
      <c r="B130">
        <v>41.774192999999997</v>
      </c>
      <c r="C130">
        <v>42.694496000000001</v>
      </c>
      <c r="D130">
        <v>41.660342999999997</v>
      </c>
      <c r="E130">
        <v>42.609107999999999</v>
      </c>
      <c r="F130">
        <v>38.747551000000001</v>
      </c>
      <c r="G130">
        <v>96070835</v>
      </c>
      <c r="H130">
        <f t="shared" si="1"/>
        <v>1.8881185671262454E-2</v>
      </c>
    </row>
    <row r="131" spans="1:8">
      <c r="A131" s="3">
        <v>43381</v>
      </c>
      <c r="B131">
        <v>42.457306000000003</v>
      </c>
      <c r="C131">
        <v>43.462997000000001</v>
      </c>
      <c r="D131">
        <v>40.227702999999998</v>
      </c>
      <c r="E131">
        <v>41.537002999999999</v>
      </c>
      <c r="F131">
        <v>37.77261</v>
      </c>
      <c r="G131">
        <v>154628967</v>
      </c>
      <c r="H131">
        <f t="shared" si="1"/>
        <v>-2.5483364722315299E-2</v>
      </c>
    </row>
    <row r="132" spans="1:8">
      <c r="A132" s="3">
        <v>43388</v>
      </c>
      <c r="B132">
        <v>41.413662000000002</v>
      </c>
      <c r="C132">
        <v>42.533206999999997</v>
      </c>
      <c r="D132">
        <v>40.777988000000001</v>
      </c>
      <c r="E132">
        <v>42.220115999999997</v>
      </c>
      <c r="F132">
        <v>38.393805999999998</v>
      </c>
      <c r="G132">
        <v>111573806</v>
      </c>
      <c r="H132">
        <f t="shared" ref="H132:H195" si="2">LN(E132/E131)</f>
        <v>1.6312121412081351E-2</v>
      </c>
    </row>
    <row r="133" spans="1:8">
      <c r="A133" s="3">
        <v>43395</v>
      </c>
      <c r="B133">
        <v>42.163189000000003</v>
      </c>
      <c r="C133">
        <v>42.229602999999997</v>
      </c>
      <c r="D133">
        <v>39.525615999999999</v>
      </c>
      <c r="E133">
        <v>40.417458000000003</v>
      </c>
      <c r="F133">
        <v>36.754524000000004</v>
      </c>
      <c r="G133">
        <v>146923173</v>
      </c>
      <c r="H133">
        <f t="shared" si="2"/>
        <v>-4.3634969590174454E-2</v>
      </c>
    </row>
    <row r="134" spans="1:8">
      <c r="A134" s="3">
        <v>43402</v>
      </c>
      <c r="B134">
        <v>40.749527</v>
      </c>
      <c r="C134">
        <v>41.593929000000003</v>
      </c>
      <c r="D134">
        <v>39.639468999999998</v>
      </c>
      <c r="E134">
        <v>40.730549000000003</v>
      </c>
      <c r="F134">
        <v>37.039237999999997</v>
      </c>
      <c r="G134">
        <v>143966176</v>
      </c>
      <c r="H134">
        <f t="shared" si="2"/>
        <v>7.7165802383297819E-3</v>
      </c>
    </row>
    <row r="135" spans="1:8">
      <c r="A135" s="3">
        <v>43409</v>
      </c>
      <c r="B135">
        <v>40.635674000000002</v>
      </c>
      <c r="C135">
        <v>42.324477999999999</v>
      </c>
      <c r="D135">
        <v>40.502845999999998</v>
      </c>
      <c r="E135">
        <v>42.011386999999999</v>
      </c>
      <c r="F135">
        <v>38.203994999999999</v>
      </c>
      <c r="G135">
        <v>132356682</v>
      </c>
      <c r="H135">
        <f t="shared" si="2"/>
        <v>3.0962300007277434E-2</v>
      </c>
    </row>
    <row r="136" spans="1:8">
      <c r="A136" s="3">
        <v>43416</v>
      </c>
      <c r="B136">
        <v>42.011386999999999</v>
      </c>
      <c r="C136">
        <v>42.267550999999997</v>
      </c>
      <c r="D136">
        <v>40.180267000000001</v>
      </c>
      <c r="E136">
        <v>41.280833999999999</v>
      </c>
      <c r="F136">
        <v>37.829329999999999</v>
      </c>
      <c r="G136">
        <v>120952614</v>
      </c>
      <c r="H136">
        <f t="shared" si="2"/>
        <v>-1.7542376127268229E-2</v>
      </c>
    </row>
    <row r="137" spans="1:8">
      <c r="A137" s="3">
        <v>43423</v>
      </c>
      <c r="B137">
        <v>41.385201000000002</v>
      </c>
      <c r="C137">
        <v>42.115749000000001</v>
      </c>
      <c r="D137">
        <v>40.578747</v>
      </c>
      <c r="E137">
        <v>40.929789999999997</v>
      </c>
      <c r="F137">
        <v>37.507644999999997</v>
      </c>
      <c r="G137">
        <v>75149989</v>
      </c>
      <c r="H137">
        <f t="shared" si="2"/>
        <v>-8.5401646774121136E-3</v>
      </c>
    </row>
    <row r="138" spans="1:8">
      <c r="A138" s="3">
        <v>43430</v>
      </c>
      <c r="B138">
        <v>41.100571000000002</v>
      </c>
      <c r="C138">
        <v>43.889941999999998</v>
      </c>
      <c r="D138">
        <v>40.683112999999999</v>
      </c>
      <c r="E138">
        <v>43.861480999999998</v>
      </c>
      <c r="F138">
        <v>40.194217999999999</v>
      </c>
      <c r="G138">
        <v>130926300</v>
      </c>
      <c r="H138">
        <f t="shared" si="2"/>
        <v>6.9178349169353906E-2</v>
      </c>
    </row>
    <row r="139" spans="1:8">
      <c r="A139" s="3">
        <v>43437</v>
      </c>
      <c r="B139">
        <v>43.994307999999997</v>
      </c>
      <c r="C139">
        <v>45.990001999999997</v>
      </c>
      <c r="D139">
        <v>41.385201000000002</v>
      </c>
      <c r="E139">
        <v>41.669829999999997</v>
      </c>
      <c r="F139">
        <v>38.185809999999996</v>
      </c>
      <c r="G139">
        <v>115627489</v>
      </c>
      <c r="H139">
        <f t="shared" si="2"/>
        <v>-5.1259143197119418E-2</v>
      </c>
    </row>
    <row r="140" spans="1:8">
      <c r="A140" s="3">
        <v>43444</v>
      </c>
      <c r="B140">
        <v>41.878559000000003</v>
      </c>
      <c r="C140">
        <v>42.599620999999999</v>
      </c>
      <c r="D140">
        <v>40.863377</v>
      </c>
      <c r="E140">
        <v>41.555976999999999</v>
      </c>
      <c r="F140">
        <v>38.081477999999997</v>
      </c>
      <c r="G140">
        <v>126912667</v>
      </c>
      <c r="H140">
        <f t="shared" si="2"/>
        <v>-2.7360040142984125E-3</v>
      </c>
    </row>
    <row r="141" spans="1:8">
      <c r="A141" s="3">
        <v>43451</v>
      </c>
      <c r="B141">
        <v>41.271346999999999</v>
      </c>
      <c r="C141">
        <v>41.717269999999999</v>
      </c>
      <c r="D141">
        <v>39.326377999999998</v>
      </c>
      <c r="E141">
        <v>39.781784000000002</v>
      </c>
      <c r="F141">
        <v>36.455620000000003</v>
      </c>
      <c r="G141">
        <v>203138474</v>
      </c>
      <c r="H141">
        <f t="shared" si="2"/>
        <v>-4.3632242661259354E-2</v>
      </c>
    </row>
    <row r="142" spans="1:8">
      <c r="A142" s="3">
        <v>43458</v>
      </c>
      <c r="B142">
        <v>39.667931000000003</v>
      </c>
      <c r="C142">
        <v>41.309299000000003</v>
      </c>
      <c r="D142">
        <v>38.349148</v>
      </c>
      <c r="E142">
        <v>40.759014000000001</v>
      </c>
      <c r="F142">
        <v>37.351146999999997</v>
      </c>
      <c r="G142">
        <v>99590985</v>
      </c>
      <c r="H142">
        <f t="shared" si="2"/>
        <v>2.426789860234764E-2</v>
      </c>
    </row>
    <row r="143" spans="1:8">
      <c r="A143" s="3">
        <v>43465</v>
      </c>
      <c r="B143">
        <v>40.996203999999999</v>
      </c>
      <c r="C143">
        <v>41.489562999999997</v>
      </c>
      <c r="D143">
        <v>39.800758000000002</v>
      </c>
      <c r="E143">
        <v>40.796962999999998</v>
      </c>
      <c r="F143">
        <v>37.385921000000003</v>
      </c>
      <c r="G143">
        <v>102613224</v>
      </c>
      <c r="H143">
        <f t="shared" si="2"/>
        <v>9.3062468588538886E-4</v>
      </c>
    </row>
    <row r="144" spans="1:8">
      <c r="A144" s="3">
        <v>43472</v>
      </c>
      <c r="B144">
        <v>40.863377</v>
      </c>
      <c r="C144">
        <v>41.461101999999997</v>
      </c>
      <c r="D144">
        <v>39.876658999999997</v>
      </c>
      <c r="E144">
        <v>40.683112999999999</v>
      </c>
      <c r="F144">
        <v>37.281593000000001</v>
      </c>
      <c r="G144">
        <v>121575948</v>
      </c>
      <c r="H144">
        <f t="shared" si="2"/>
        <v>-2.7945500220867606E-3</v>
      </c>
    </row>
    <row r="145" spans="1:8">
      <c r="A145" s="3">
        <v>43479</v>
      </c>
      <c r="B145">
        <v>40.370018000000002</v>
      </c>
      <c r="C145">
        <v>41.02467</v>
      </c>
      <c r="D145">
        <v>39.686909</v>
      </c>
      <c r="E145">
        <v>40.351044000000002</v>
      </c>
      <c r="F145">
        <v>36.977291000000001</v>
      </c>
      <c r="G145">
        <v>136435663</v>
      </c>
      <c r="H145">
        <f t="shared" si="2"/>
        <v>-8.1958243558126909E-3</v>
      </c>
    </row>
    <row r="146" spans="1:8">
      <c r="A146" s="3">
        <v>43486</v>
      </c>
      <c r="B146">
        <v>40.237189999999998</v>
      </c>
      <c r="C146">
        <v>40.502845999999998</v>
      </c>
      <c r="D146">
        <v>38.434536000000001</v>
      </c>
      <c r="E146">
        <v>38.557876999999998</v>
      </c>
      <c r="F146">
        <v>35.334045000000003</v>
      </c>
      <c r="G146">
        <v>124163413</v>
      </c>
      <c r="H146">
        <f t="shared" si="2"/>
        <v>-4.5456856814482187E-2</v>
      </c>
    </row>
    <row r="147" spans="1:8">
      <c r="A147" s="3">
        <v>43493</v>
      </c>
      <c r="B147">
        <v>38.425049000000001</v>
      </c>
      <c r="C147">
        <v>40.910815999999997</v>
      </c>
      <c r="D147">
        <v>37.447819000000003</v>
      </c>
      <c r="E147">
        <v>40.683112999999999</v>
      </c>
      <c r="F147">
        <v>37.281593000000001</v>
      </c>
      <c r="G147">
        <v>194941515</v>
      </c>
      <c r="H147">
        <f t="shared" si="2"/>
        <v>5.3652681170294862E-2</v>
      </c>
    </row>
    <row r="148" spans="1:8">
      <c r="A148" s="3">
        <v>43500</v>
      </c>
      <c r="B148">
        <v>40.645161000000002</v>
      </c>
      <c r="C148">
        <v>40.645161000000002</v>
      </c>
      <c r="D148">
        <v>39.098671000000003</v>
      </c>
      <c r="E148">
        <v>40.066414000000002</v>
      </c>
      <c r="F148">
        <v>37.037120999999999</v>
      </c>
      <c r="G148">
        <v>108752669</v>
      </c>
      <c r="H148">
        <f t="shared" si="2"/>
        <v>-1.5274665086294733E-2</v>
      </c>
    </row>
    <row r="149" spans="1:8">
      <c r="A149" s="3">
        <v>43507</v>
      </c>
      <c r="B149">
        <v>40.113852999999999</v>
      </c>
      <c r="C149">
        <v>40.332068999999997</v>
      </c>
      <c r="D149">
        <v>39.269450999999997</v>
      </c>
      <c r="E149">
        <v>40.227702999999998</v>
      </c>
      <c r="F149">
        <v>37.186217999999997</v>
      </c>
      <c r="G149">
        <v>121433448</v>
      </c>
      <c r="H149">
        <f t="shared" si="2"/>
        <v>4.0174603809013673E-3</v>
      </c>
    </row>
    <row r="150" spans="1:8">
      <c r="A150" s="3">
        <v>43514</v>
      </c>
      <c r="B150">
        <v>40.075901000000002</v>
      </c>
      <c r="C150">
        <v>40.920302999999997</v>
      </c>
      <c r="D150">
        <v>39.71537</v>
      </c>
      <c r="E150">
        <v>40.759014000000001</v>
      </c>
      <c r="F150">
        <v>37.677352999999997</v>
      </c>
      <c r="G150">
        <v>96179081</v>
      </c>
      <c r="H150">
        <f t="shared" si="2"/>
        <v>1.3121130041594717E-2</v>
      </c>
    </row>
    <row r="151" spans="1:8">
      <c r="A151" s="3">
        <v>43521</v>
      </c>
      <c r="B151">
        <v>40.834915000000002</v>
      </c>
      <c r="C151">
        <v>41.546489999999999</v>
      </c>
      <c r="D151">
        <v>40.607211999999997</v>
      </c>
      <c r="E151">
        <v>41.138519000000002</v>
      </c>
      <c r="F151">
        <v>38.028174999999997</v>
      </c>
      <c r="G151">
        <v>123969056</v>
      </c>
      <c r="H151">
        <f t="shared" si="2"/>
        <v>9.267866869916366E-3</v>
      </c>
    </row>
    <row r="152" spans="1:8">
      <c r="A152" s="3">
        <v>43528</v>
      </c>
      <c r="B152">
        <v>41.214419999999997</v>
      </c>
      <c r="C152">
        <v>41.356735</v>
      </c>
      <c r="D152">
        <v>38.273246999999998</v>
      </c>
      <c r="E152">
        <v>38.795067000000003</v>
      </c>
      <c r="F152">
        <v>35.861899999999999</v>
      </c>
      <c r="G152">
        <v>132098242</v>
      </c>
      <c r="H152">
        <f t="shared" si="2"/>
        <v>-5.8651785178020312E-2</v>
      </c>
    </row>
    <row r="153" spans="1:8">
      <c r="A153" s="3">
        <v>43535</v>
      </c>
      <c r="B153">
        <v>38.994307999999997</v>
      </c>
      <c r="C153">
        <v>39.971539</v>
      </c>
      <c r="D153">
        <v>38.709679000000001</v>
      </c>
      <c r="E153">
        <v>39.639468999999998</v>
      </c>
      <c r="F153">
        <v>36.64246</v>
      </c>
      <c r="G153">
        <v>183935648</v>
      </c>
      <c r="H153">
        <f t="shared" si="2"/>
        <v>2.1532214440925394E-2</v>
      </c>
    </row>
    <row r="154" spans="1:8">
      <c r="A154" s="3">
        <v>43542</v>
      </c>
      <c r="B154">
        <v>39.629981999999998</v>
      </c>
      <c r="C154">
        <v>40.455406000000004</v>
      </c>
      <c r="D154">
        <v>39.516128999999999</v>
      </c>
      <c r="E154">
        <v>39.705883</v>
      </c>
      <c r="F154">
        <v>36.703845999999999</v>
      </c>
      <c r="G154">
        <v>112779265</v>
      </c>
      <c r="H154">
        <f t="shared" si="2"/>
        <v>1.6740493005842981E-3</v>
      </c>
    </row>
    <row r="155" spans="1:8">
      <c r="A155" s="3">
        <v>43549</v>
      </c>
      <c r="B155">
        <v>39.667931000000003</v>
      </c>
      <c r="C155">
        <v>40.512332999999998</v>
      </c>
      <c r="D155">
        <v>39.535102999999999</v>
      </c>
      <c r="E155">
        <v>40.294117</v>
      </c>
      <c r="F155">
        <v>37.247611999999997</v>
      </c>
      <c r="G155">
        <v>98725018</v>
      </c>
      <c r="H155">
        <f t="shared" si="2"/>
        <v>1.4706115035005088E-2</v>
      </c>
    </row>
    <row r="156" spans="1:8">
      <c r="A156" s="3">
        <v>43556</v>
      </c>
      <c r="B156">
        <v>40.398482999999999</v>
      </c>
      <c r="C156">
        <v>41.062618000000001</v>
      </c>
      <c r="D156">
        <v>40.322581999999997</v>
      </c>
      <c r="E156">
        <v>40.787475999999998</v>
      </c>
      <c r="F156">
        <v>37.703667000000003</v>
      </c>
      <c r="G156">
        <v>83720592</v>
      </c>
      <c r="H156">
        <f t="shared" si="2"/>
        <v>1.2169595356082532E-2</v>
      </c>
    </row>
    <row r="157" spans="1:8">
      <c r="A157" s="3">
        <v>43563</v>
      </c>
      <c r="B157">
        <v>40.863377</v>
      </c>
      <c r="C157">
        <v>41.062618000000001</v>
      </c>
      <c r="D157">
        <v>39.449714999999998</v>
      </c>
      <c r="E157">
        <v>39.573054999999997</v>
      </c>
      <c r="F157">
        <v>36.581059000000003</v>
      </c>
      <c r="G157">
        <v>88991433</v>
      </c>
      <c r="H157">
        <f t="shared" si="2"/>
        <v>-3.022661613326607E-2</v>
      </c>
    </row>
    <row r="158" spans="1:8">
      <c r="A158" s="3">
        <v>43570</v>
      </c>
      <c r="B158">
        <v>39.71537</v>
      </c>
      <c r="C158">
        <v>40.132828000000003</v>
      </c>
      <c r="D158">
        <v>36.451613999999999</v>
      </c>
      <c r="E158">
        <v>37.362431000000001</v>
      </c>
      <c r="F158">
        <v>34.537582</v>
      </c>
      <c r="G158">
        <v>138861655</v>
      </c>
      <c r="H158">
        <f t="shared" si="2"/>
        <v>-5.7482776533575738E-2</v>
      </c>
    </row>
    <row r="159" spans="1:8">
      <c r="A159" s="3">
        <v>43577</v>
      </c>
      <c r="B159">
        <v>37.030360999999999</v>
      </c>
      <c r="C159">
        <v>37.941177000000003</v>
      </c>
      <c r="D159">
        <v>36.821632000000001</v>
      </c>
      <c r="E159">
        <v>37.922198999999999</v>
      </c>
      <c r="F159">
        <v>35.055022999999998</v>
      </c>
      <c r="G159">
        <v>117071258</v>
      </c>
      <c r="H159">
        <f t="shared" si="2"/>
        <v>1.4870985374910226E-2</v>
      </c>
    </row>
    <row r="160" spans="1:8">
      <c r="A160" s="3">
        <v>43584</v>
      </c>
      <c r="B160">
        <v>37.922198999999999</v>
      </c>
      <c r="C160">
        <v>39.373814000000003</v>
      </c>
      <c r="D160">
        <v>37.561667999999997</v>
      </c>
      <c r="E160">
        <v>39.269450999999997</v>
      </c>
      <c r="F160">
        <v>36.300415000000001</v>
      </c>
      <c r="G160">
        <v>117428776</v>
      </c>
      <c r="H160">
        <f t="shared" si="2"/>
        <v>3.4910222142919771E-2</v>
      </c>
    </row>
    <row r="161" spans="1:8">
      <c r="A161" s="3">
        <v>43591</v>
      </c>
      <c r="B161">
        <v>38.814041000000003</v>
      </c>
      <c r="C161">
        <v>39.629981999999998</v>
      </c>
      <c r="D161">
        <v>37.827323999999997</v>
      </c>
      <c r="E161">
        <v>38.633778</v>
      </c>
      <c r="F161">
        <v>35.712803000000001</v>
      </c>
      <c r="G161">
        <v>114513200</v>
      </c>
      <c r="H161">
        <f t="shared" si="2"/>
        <v>-1.6319916820981037E-2</v>
      </c>
    </row>
    <row r="162" spans="1:8">
      <c r="A162" s="3">
        <v>43598</v>
      </c>
      <c r="B162">
        <v>38.168880000000001</v>
      </c>
      <c r="C162">
        <v>39.829224000000004</v>
      </c>
      <c r="D162">
        <v>38.092979</v>
      </c>
      <c r="E162">
        <v>39.345351999999998</v>
      </c>
      <c r="F162">
        <v>36.693161000000003</v>
      </c>
      <c r="G162">
        <v>143000395</v>
      </c>
      <c r="H162">
        <f t="shared" si="2"/>
        <v>1.8250876912142236E-2</v>
      </c>
    </row>
    <row r="163" spans="1:8">
      <c r="A163" s="3">
        <v>43605</v>
      </c>
      <c r="B163">
        <v>39.278937999999997</v>
      </c>
      <c r="C163">
        <v>40.142315000000004</v>
      </c>
      <c r="D163">
        <v>39.165084999999998</v>
      </c>
      <c r="E163">
        <v>39.800758000000002</v>
      </c>
      <c r="F163">
        <v>37.117863</v>
      </c>
      <c r="G163">
        <v>119190536</v>
      </c>
      <c r="H163">
        <f t="shared" si="2"/>
        <v>1.1508108889317857E-2</v>
      </c>
    </row>
    <row r="164" spans="1:8">
      <c r="A164" s="3">
        <v>43612</v>
      </c>
      <c r="B164">
        <v>39.990513</v>
      </c>
      <c r="C164">
        <v>40.303604</v>
      </c>
      <c r="D164">
        <v>39.165084999999998</v>
      </c>
      <c r="E164">
        <v>39.392788000000003</v>
      </c>
      <c r="F164">
        <v>36.737395999999997</v>
      </c>
      <c r="G164">
        <v>116319967</v>
      </c>
      <c r="H164">
        <f t="shared" si="2"/>
        <v>-1.0303203471461764E-2</v>
      </c>
    </row>
    <row r="165" spans="1:8">
      <c r="A165" s="3">
        <v>43619</v>
      </c>
      <c r="B165">
        <v>39.497154000000002</v>
      </c>
      <c r="C165">
        <v>41.034157</v>
      </c>
      <c r="D165">
        <v>39.440227999999998</v>
      </c>
      <c r="E165">
        <v>40.721062000000003</v>
      </c>
      <c r="F165">
        <v>37.976128000000003</v>
      </c>
      <c r="G165">
        <v>107033172</v>
      </c>
      <c r="H165">
        <f t="shared" si="2"/>
        <v>3.3162698588571037E-2</v>
      </c>
    </row>
    <row r="166" spans="1:8">
      <c r="A166" s="3">
        <v>43626</v>
      </c>
      <c r="B166">
        <v>41.02467</v>
      </c>
      <c r="C166">
        <v>41.081592999999998</v>
      </c>
      <c r="D166">
        <v>40.199241999999998</v>
      </c>
      <c r="E166">
        <v>40.56926</v>
      </c>
      <c r="F166">
        <v>37.834560000000003</v>
      </c>
      <c r="G166">
        <v>78047646</v>
      </c>
      <c r="H166">
        <f t="shared" si="2"/>
        <v>-3.734815479146432E-3</v>
      </c>
    </row>
    <row r="167" spans="1:8">
      <c r="A167" s="3">
        <v>43633</v>
      </c>
      <c r="B167">
        <v>40.512332999999998</v>
      </c>
      <c r="C167">
        <v>41.850093999999999</v>
      </c>
      <c r="D167">
        <v>40.180267000000001</v>
      </c>
      <c r="E167">
        <v>41.432636000000002</v>
      </c>
      <c r="F167">
        <v>38.639744</v>
      </c>
      <c r="G167">
        <v>120323479</v>
      </c>
      <c r="H167">
        <f t="shared" si="2"/>
        <v>2.1058242484401298E-2</v>
      </c>
    </row>
    <row r="168" spans="1:8">
      <c r="A168" s="3">
        <v>43640</v>
      </c>
      <c r="B168">
        <v>41.451613999999999</v>
      </c>
      <c r="C168">
        <v>42.020873999999999</v>
      </c>
      <c r="D168">
        <v>40.322581999999997</v>
      </c>
      <c r="E168">
        <v>41.100571000000002</v>
      </c>
      <c r="F168">
        <v>38.330063000000003</v>
      </c>
      <c r="G168">
        <v>155783624</v>
      </c>
      <c r="H168">
        <f t="shared" si="2"/>
        <v>-8.0468651078071298E-3</v>
      </c>
    </row>
    <row r="169" spans="1:8">
      <c r="A169" s="3">
        <v>43647</v>
      </c>
      <c r="B169">
        <v>41.280833999999999</v>
      </c>
      <c r="C169">
        <v>42.277039000000002</v>
      </c>
      <c r="D169">
        <v>41.119545000000002</v>
      </c>
      <c r="E169">
        <v>41.669829999999997</v>
      </c>
      <c r="F169">
        <v>38.860947000000003</v>
      </c>
      <c r="G169">
        <v>66476097</v>
      </c>
      <c r="H169">
        <f t="shared" si="2"/>
        <v>1.3755351402692188E-2</v>
      </c>
    </row>
    <row r="170" spans="1:8">
      <c r="A170" s="3">
        <v>43654</v>
      </c>
      <c r="B170">
        <v>41.555976999999999</v>
      </c>
      <c r="C170">
        <v>41.850093999999999</v>
      </c>
      <c r="D170">
        <v>39.857684999999996</v>
      </c>
      <c r="E170">
        <v>40.227702999999998</v>
      </c>
      <c r="F170">
        <v>37.516025999999997</v>
      </c>
      <c r="G170">
        <v>125441704</v>
      </c>
      <c r="H170">
        <f t="shared" si="2"/>
        <v>-3.5221478114804999E-2</v>
      </c>
    </row>
    <row r="171" spans="1:8">
      <c r="A171" s="3">
        <v>43661</v>
      </c>
      <c r="B171">
        <v>40.104362000000002</v>
      </c>
      <c r="C171">
        <v>40.996203999999999</v>
      </c>
      <c r="D171">
        <v>40.075901000000002</v>
      </c>
      <c r="E171">
        <v>40.578747</v>
      </c>
      <c r="F171">
        <v>37.843403000000002</v>
      </c>
      <c r="G171">
        <v>93540286</v>
      </c>
      <c r="H171">
        <f t="shared" si="2"/>
        <v>8.688569003898524E-3</v>
      </c>
    </row>
    <row r="172" spans="1:8">
      <c r="A172" s="3">
        <v>43668</v>
      </c>
      <c r="B172">
        <v>40.635674000000002</v>
      </c>
      <c r="C172">
        <v>41.015179000000003</v>
      </c>
      <c r="D172">
        <v>40.199241999999998</v>
      </c>
      <c r="E172">
        <v>40.882354999999997</v>
      </c>
      <c r="F172">
        <v>38.126553000000001</v>
      </c>
      <c r="G172">
        <v>88833649</v>
      </c>
      <c r="H172">
        <f t="shared" si="2"/>
        <v>7.4540952267791779E-3</v>
      </c>
    </row>
    <row r="173" spans="1:8">
      <c r="A173" s="3">
        <v>43675</v>
      </c>
      <c r="B173">
        <v>40.009487</v>
      </c>
      <c r="C173">
        <v>40.796962999999998</v>
      </c>
      <c r="D173">
        <v>35.749527</v>
      </c>
      <c r="E173">
        <v>36.053131</v>
      </c>
      <c r="F173">
        <v>33.622855999999999</v>
      </c>
      <c r="G173">
        <v>297386837</v>
      </c>
      <c r="H173">
        <f t="shared" si="2"/>
        <v>-0.12570484031370335</v>
      </c>
    </row>
    <row r="174" spans="1:8">
      <c r="A174" s="3">
        <v>43682</v>
      </c>
      <c r="B174">
        <v>35.825428000000002</v>
      </c>
      <c r="C174">
        <v>35.891841999999997</v>
      </c>
      <c r="D174">
        <v>34.022770000000001</v>
      </c>
      <c r="E174">
        <v>34.487667000000002</v>
      </c>
      <c r="F174">
        <v>32.463813999999999</v>
      </c>
      <c r="G174">
        <v>158781411</v>
      </c>
      <c r="H174">
        <f t="shared" si="2"/>
        <v>-4.4391929688724158E-2</v>
      </c>
    </row>
    <row r="175" spans="1:8">
      <c r="A175" s="3">
        <v>43689</v>
      </c>
      <c r="B175">
        <v>34.449714999999998</v>
      </c>
      <c r="C175">
        <v>34.459201999999998</v>
      </c>
      <c r="D175">
        <v>32.229602999999997</v>
      </c>
      <c r="E175">
        <v>32.874763000000002</v>
      </c>
      <c r="F175">
        <v>30.945564000000001</v>
      </c>
      <c r="G175">
        <v>189121538</v>
      </c>
      <c r="H175">
        <f t="shared" si="2"/>
        <v>-4.7896500519392024E-2</v>
      </c>
    </row>
    <row r="176" spans="1:8">
      <c r="A176" s="3">
        <v>43696</v>
      </c>
      <c r="B176">
        <v>33.092979</v>
      </c>
      <c r="C176">
        <v>33.538898000000003</v>
      </c>
      <c r="D176">
        <v>32.419353000000001</v>
      </c>
      <c r="E176">
        <v>32.580646999999999</v>
      </c>
      <c r="F176">
        <v>30.668709</v>
      </c>
      <c r="G176">
        <v>105836987</v>
      </c>
      <c r="H176">
        <f t="shared" si="2"/>
        <v>-8.986819560666718E-3</v>
      </c>
    </row>
    <row r="177" spans="1:8">
      <c r="A177" s="3">
        <v>43703</v>
      </c>
      <c r="B177">
        <v>32.846297999999997</v>
      </c>
      <c r="C177">
        <v>33.956356</v>
      </c>
      <c r="D177">
        <v>32.523719999999997</v>
      </c>
      <c r="E177">
        <v>33.728653000000001</v>
      </c>
      <c r="F177">
        <v>31.749348000000001</v>
      </c>
      <c r="G177">
        <v>106715603</v>
      </c>
      <c r="H177">
        <f t="shared" si="2"/>
        <v>3.4629251714179979E-2</v>
      </c>
    </row>
    <row r="178" spans="1:8">
      <c r="A178" s="3">
        <v>43710</v>
      </c>
      <c r="B178">
        <v>33.785580000000003</v>
      </c>
      <c r="C178">
        <v>34.696396</v>
      </c>
      <c r="D178">
        <v>33.690700999999997</v>
      </c>
      <c r="E178">
        <v>34.629981999999998</v>
      </c>
      <c r="F178">
        <v>32.597777999999998</v>
      </c>
      <c r="G178">
        <v>90244640</v>
      </c>
      <c r="H178">
        <f t="shared" si="2"/>
        <v>2.6372125133677489E-2</v>
      </c>
    </row>
    <row r="179" spans="1:8">
      <c r="A179" s="3">
        <v>43717</v>
      </c>
      <c r="B179">
        <v>34.71537</v>
      </c>
      <c r="C179">
        <v>35.825428000000002</v>
      </c>
      <c r="D179">
        <v>34.174571999999998</v>
      </c>
      <c r="E179">
        <v>35.018974</v>
      </c>
      <c r="F179">
        <v>32.963951000000002</v>
      </c>
      <c r="G179">
        <v>114681102</v>
      </c>
      <c r="H179">
        <f t="shared" si="2"/>
        <v>1.1170190250605663E-2</v>
      </c>
    </row>
    <row r="180" spans="1:8">
      <c r="A180" s="3">
        <v>43724</v>
      </c>
      <c r="B180">
        <v>34.592030000000001</v>
      </c>
      <c r="C180">
        <v>35.341557000000002</v>
      </c>
      <c r="D180">
        <v>34.402279</v>
      </c>
      <c r="E180">
        <v>34.810245999999999</v>
      </c>
      <c r="F180">
        <v>32.767463999999997</v>
      </c>
      <c r="G180">
        <v>125385632</v>
      </c>
      <c r="H180">
        <f t="shared" si="2"/>
        <v>-5.9782601510981808E-3</v>
      </c>
    </row>
    <row r="181" spans="1:8">
      <c r="A181" s="3">
        <v>43731</v>
      </c>
      <c r="B181">
        <v>34.516128999999999</v>
      </c>
      <c r="C181">
        <v>34.71537</v>
      </c>
      <c r="D181">
        <v>33.747627000000001</v>
      </c>
      <c r="E181">
        <v>34.364325999999998</v>
      </c>
      <c r="F181">
        <v>32.347717000000003</v>
      </c>
      <c r="G181">
        <v>96394835</v>
      </c>
      <c r="H181">
        <f t="shared" si="2"/>
        <v>-1.2892777330255154E-2</v>
      </c>
    </row>
    <row r="182" spans="1:8">
      <c r="A182" s="3">
        <v>43738</v>
      </c>
      <c r="B182">
        <v>34.421253</v>
      </c>
      <c r="C182">
        <v>34.449714999999998</v>
      </c>
      <c r="D182">
        <v>32.827323999999997</v>
      </c>
      <c r="E182">
        <v>34.089184000000003</v>
      </c>
      <c r="F182">
        <v>32.088718</v>
      </c>
      <c r="G182">
        <v>101817876</v>
      </c>
      <c r="H182">
        <f t="shared" si="2"/>
        <v>-8.038842177894993E-3</v>
      </c>
    </row>
    <row r="183" spans="1:8">
      <c r="A183" s="3">
        <v>43745</v>
      </c>
      <c r="B183">
        <v>33.984820999999997</v>
      </c>
      <c r="C183">
        <v>34.705883</v>
      </c>
      <c r="D183">
        <v>33.605311999999998</v>
      </c>
      <c r="E183">
        <v>34.25996</v>
      </c>
      <c r="F183">
        <v>32.249473999999999</v>
      </c>
      <c r="G183">
        <v>70799710</v>
      </c>
      <c r="H183">
        <f t="shared" si="2"/>
        <v>4.9971761279533023E-3</v>
      </c>
    </row>
    <row r="184" spans="1:8">
      <c r="A184" s="3">
        <v>43752</v>
      </c>
      <c r="B184">
        <v>34.307400000000001</v>
      </c>
      <c r="C184">
        <v>34.924098999999998</v>
      </c>
      <c r="D184">
        <v>34.136623</v>
      </c>
      <c r="E184">
        <v>34.592030000000001</v>
      </c>
      <c r="F184">
        <v>32.562061</v>
      </c>
      <c r="G184">
        <v>67846296</v>
      </c>
      <c r="H184">
        <f t="shared" si="2"/>
        <v>9.6459833559967741E-3</v>
      </c>
    </row>
    <row r="185" spans="1:8">
      <c r="A185" s="3">
        <v>43759</v>
      </c>
      <c r="B185">
        <v>34.772297000000002</v>
      </c>
      <c r="C185">
        <v>34.990513</v>
      </c>
      <c r="D185">
        <v>34.364325999999998</v>
      </c>
      <c r="E185">
        <v>34.886147000000001</v>
      </c>
      <c r="F185">
        <v>32.838912999999998</v>
      </c>
      <c r="G185">
        <v>79283145</v>
      </c>
      <c r="H185">
        <f t="shared" si="2"/>
        <v>8.4665076028029636E-3</v>
      </c>
    </row>
    <row r="186" spans="1:8">
      <c r="A186" s="3">
        <v>43766</v>
      </c>
      <c r="B186">
        <v>34.971539</v>
      </c>
      <c r="C186">
        <v>36.944972999999997</v>
      </c>
      <c r="D186">
        <v>34.933585999999998</v>
      </c>
      <c r="E186">
        <v>36.423149000000002</v>
      </c>
      <c r="F186">
        <v>34.285721000000002</v>
      </c>
      <c r="G186">
        <v>123834881</v>
      </c>
      <c r="H186">
        <f t="shared" si="2"/>
        <v>4.3114717731545446E-2</v>
      </c>
    </row>
    <row r="187" spans="1:8">
      <c r="A187" s="3">
        <v>43773</v>
      </c>
      <c r="B187">
        <v>36.726753000000002</v>
      </c>
      <c r="C187">
        <v>36.755218999999997</v>
      </c>
      <c r="D187">
        <v>34.943072999999998</v>
      </c>
      <c r="E187">
        <v>35.151802000000004</v>
      </c>
      <c r="F187">
        <v>33.088982000000001</v>
      </c>
      <c r="G187">
        <v>107510109</v>
      </c>
      <c r="H187">
        <f t="shared" si="2"/>
        <v>-3.5528651097851707E-2</v>
      </c>
    </row>
    <row r="188" spans="1:8">
      <c r="A188" s="3">
        <v>43780</v>
      </c>
      <c r="B188">
        <v>35.018974</v>
      </c>
      <c r="C188">
        <v>35.550285000000002</v>
      </c>
      <c r="D188">
        <v>34.440227999999998</v>
      </c>
      <c r="E188">
        <v>35.370018000000002</v>
      </c>
      <c r="F188">
        <v>33.616165000000002</v>
      </c>
      <c r="G188">
        <v>113305948</v>
      </c>
      <c r="H188">
        <f t="shared" si="2"/>
        <v>6.1886291776498082E-3</v>
      </c>
    </row>
    <row r="189" spans="1:8">
      <c r="A189" s="3">
        <v>43787</v>
      </c>
      <c r="B189">
        <v>35.474384000000001</v>
      </c>
      <c r="C189">
        <v>36.442123000000002</v>
      </c>
      <c r="D189">
        <v>35.066414000000002</v>
      </c>
      <c r="E189">
        <v>36.366222</v>
      </c>
      <c r="F189">
        <v>34.562964999999998</v>
      </c>
      <c r="G189">
        <v>110993894</v>
      </c>
      <c r="H189">
        <f t="shared" si="2"/>
        <v>2.7775864658658517E-2</v>
      </c>
    </row>
    <row r="190" spans="1:8">
      <c r="A190" s="3">
        <v>43794</v>
      </c>
      <c r="B190">
        <v>36.508536999999997</v>
      </c>
      <c r="C190">
        <v>36.888046000000003</v>
      </c>
      <c r="D190">
        <v>36.100571000000002</v>
      </c>
      <c r="E190">
        <v>36.546489999999999</v>
      </c>
      <c r="F190">
        <v>34.734295000000003</v>
      </c>
      <c r="G190">
        <v>95207925</v>
      </c>
      <c r="H190">
        <f t="shared" si="2"/>
        <v>4.9447719708316613E-3</v>
      </c>
    </row>
    <row r="191" spans="1:8">
      <c r="A191" s="3">
        <v>43801</v>
      </c>
      <c r="B191">
        <v>36.802658000000001</v>
      </c>
      <c r="C191">
        <v>36.812145000000001</v>
      </c>
      <c r="D191">
        <v>35.853889000000002</v>
      </c>
      <c r="E191">
        <v>36.328274</v>
      </c>
      <c r="F191">
        <v>34.526904999999999</v>
      </c>
      <c r="G191">
        <v>76983844</v>
      </c>
      <c r="H191">
        <f t="shared" si="2"/>
        <v>-5.9888125938524581E-3</v>
      </c>
    </row>
    <row r="192" spans="1:8">
      <c r="A192" s="3">
        <v>43808</v>
      </c>
      <c r="B192">
        <v>36.148006000000002</v>
      </c>
      <c r="C192">
        <v>36.698292000000002</v>
      </c>
      <c r="D192">
        <v>36.119545000000002</v>
      </c>
      <c r="E192">
        <v>36.366222</v>
      </c>
      <c r="F192">
        <v>34.562964999999998</v>
      </c>
      <c r="G192">
        <v>80475219</v>
      </c>
      <c r="H192">
        <f t="shared" si="2"/>
        <v>1.0440406230206993E-3</v>
      </c>
    </row>
    <row r="193" spans="1:8">
      <c r="A193" s="3">
        <v>43815</v>
      </c>
      <c r="B193">
        <v>36.717269999999999</v>
      </c>
      <c r="C193">
        <v>37.514232999999997</v>
      </c>
      <c r="D193">
        <v>36.660342999999997</v>
      </c>
      <c r="E193">
        <v>37.220115999999997</v>
      </c>
      <c r="F193">
        <v>35.374518999999999</v>
      </c>
      <c r="G193">
        <v>160787278</v>
      </c>
      <c r="H193">
        <f t="shared" si="2"/>
        <v>2.3208991031453682E-2</v>
      </c>
    </row>
    <row r="194" spans="1:8">
      <c r="A194" s="3">
        <v>43822</v>
      </c>
      <c r="B194">
        <v>37.400379000000001</v>
      </c>
      <c r="C194">
        <v>37.590133999999999</v>
      </c>
      <c r="D194">
        <v>37.125236999999998</v>
      </c>
      <c r="E194">
        <v>37.305503999999999</v>
      </c>
      <c r="F194">
        <v>35.455672999999997</v>
      </c>
      <c r="G194">
        <v>42143768</v>
      </c>
      <c r="H194">
        <f t="shared" si="2"/>
        <v>2.2915082723078736E-3</v>
      </c>
    </row>
    <row r="195" spans="1:8">
      <c r="A195" s="3">
        <v>43829</v>
      </c>
      <c r="B195">
        <v>37.286529999999999</v>
      </c>
      <c r="C195">
        <v>37.400379000000001</v>
      </c>
      <c r="D195">
        <v>36.688805000000002</v>
      </c>
      <c r="E195">
        <v>36.935485999999997</v>
      </c>
      <c r="F195">
        <v>35.103999999999999</v>
      </c>
      <c r="G195">
        <v>58166887</v>
      </c>
      <c r="H195">
        <f t="shared" si="2"/>
        <v>-9.9681069404187923E-3</v>
      </c>
    </row>
    <row r="196" spans="1:8">
      <c r="A196" s="3">
        <v>43836</v>
      </c>
      <c r="B196">
        <v>36.831119999999999</v>
      </c>
      <c r="C196">
        <v>37.599620999999999</v>
      </c>
      <c r="D196">
        <v>36.698292000000002</v>
      </c>
      <c r="E196">
        <v>37.466793000000003</v>
      </c>
      <c r="F196">
        <v>35.608967</v>
      </c>
      <c r="G196">
        <v>95812817</v>
      </c>
      <c r="H196">
        <f t="shared" ref="H196:H259" si="3">LN(E196/E195)</f>
        <v>1.4282251526803734E-2</v>
      </c>
    </row>
    <row r="197" spans="1:8">
      <c r="A197" s="3">
        <v>43843</v>
      </c>
      <c r="B197">
        <v>37.590133999999999</v>
      </c>
      <c r="C197">
        <v>38.776093000000003</v>
      </c>
      <c r="D197">
        <v>37.201138</v>
      </c>
      <c r="E197">
        <v>38.434536000000001</v>
      </c>
      <c r="F197">
        <v>36.528725000000001</v>
      </c>
      <c r="G197">
        <v>99537757</v>
      </c>
      <c r="H197">
        <f t="shared" si="3"/>
        <v>2.5501409726399166E-2</v>
      </c>
    </row>
    <row r="198" spans="1:8">
      <c r="A198" s="3">
        <v>43850</v>
      </c>
      <c r="B198">
        <v>38.311194999999998</v>
      </c>
      <c r="C198">
        <v>38.870967999999998</v>
      </c>
      <c r="D198">
        <v>37.609107999999999</v>
      </c>
      <c r="E198">
        <v>37.779884000000003</v>
      </c>
      <c r="F198">
        <v>35.906531999999999</v>
      </c>
      <c r="G198">
        <v>102505716</v>
      </c>
      <c r="H198">
        <f t="shared" si="3"/>
        <v>-1.7179638737289771E-2</v>
      </c>
    </row>
    <row r="199" spans="1:8">
      <c r="A199" s="3">
        <v>43857</v>
      </c>
      <c r="B199">
        <v>37.390892000000001</v>
      </c>
      <c r="C199">
        <v>38.358635</v>
      </c>
      <c r="D199">
        <v>34.810245999999999</v>
      </c>
      <c r="E199">
        <v>35.332068999999997</v>
      </c>
      <c r="F199">
        <v>33.580097000000002</v>
      </c>
      <c r="G199">
        <v>202542754</v>
      </c>
      <c r="H199">
        <f t="shared" si="3"/>
        <v>-6.6985769876164863E-2</v>
      </c>
    </row>
    <row r="200" spans="1:8">
      <c r="A200" s="3">
        <v>43864</v>
      </c>
      <c r="B200">
        <v>35.540798000000002</v>
      </c>
      <c r="C200">
        <v>36.593929000000003</v>
      </c>
      <c r="D200">
        <v>35.388992000000002</v>
      </c>
      <c r="E200">
        <v>36.100571000000002</v>
      </c>
      <c r="F200">
        <v>34.660972999999998</v>
      </c>
      <c r="G200">
        <v>124421434</v>
      </c>
      <c r="H200">
        <f t="shared" si="3"/>
        <v>2.1517660603398377E-2</v>
      </c>
    </row>
    <row r="201" spans="1:8">
      <c r="A201" s="3">
        <v>43871</v>
      </c>
      <c r="B201">
        <v>36.252372999999999</v>
      </c>
      <c r="C201">
        <v>36.261859999999999</v>
      </c>
      <c r="D201">
        <v>34.554080999999996</v>
      </c>
      <c r="E201">
        <v>34.639468999999998</v>
      </c>
      <c r="F201">
        <v>33.258136999999998</v>
      </c>
      <c r="G201">
        <v>102076527</v>
      </c>
      <c r="H201">
        <f t="shared" si="3"/>
        <v>-4.1314927910824986E-2</v>
      </c>
    </row>
    <row r="202" spans="1:8">
      <c r="A202" s="3">
        <v>43878</v>
      </c>
      <c r="B202">
        <v>34.677418000000003</v>
      </c>
      <c r="C202">
        <v>34.791271000000002</v>
      </c>
      <c r="D202">
        <v>33.595824999999998</v>
      </c>
      <c r="E202">
        <v>33.889941999999998</v>
      </c>
      <c r="F202">
        <v>32.538497999999997</v>
      </c>
      <c r="G202">
        <v>111117845</v>
      </c>
      <c r="H202">
        <f t="shared" si="3"/>
        <v>-2.1875480279237608E-2</v>
      </c>
    </row>
    <row r="203" spans="1:8">
      <c r="A203" s="3">
        <v>43885</v>
      </c>
      <c r="B203">
        <v>33.244781000000003</v>
      </c>
      <c r="C203">
        <v>33.880454999999998</v>
      </c>
      <c r="D203">
        <v>30.863378999999998</v>
      </c>
      <c r="E203">
        <v>31.707781000000001</v>
      </c>
      <c r="F203">
        <v>30.443356999999999</v>
      </c>
      <c r="G203">
        <v>249285019</v>
      </c>
      <c r="H203">
        <f t="shared" si="3"/>
        <v>-6.6556166021455795E-2</v>
      </c>
    </row>
    <row r="204" spans="1:8">
      <c r="A204" s="3">
        <v>43892</v>
      </c>
      <c r="B204">
        <v>32.172676000000003</v>
      </c>
      <c r="C204">
        <v>34.592030000000001</v>
      </c>
      <c r="D204">
        <v>31.736242000000001</v>
      </c>
      <c r="E204">
        <v>33.225807000000003</v>
      </c>
      <c r="F204">
        <v>31.900845</v>
      </c>
      <c r="G204">
        <v>202948438</v>
      </c>
      <c r="H204">
        <f t="shared" si="3"/>
        <v>4.6764785066647552E-2</v>
      </c>
    </row>
    <row r="205" spans="1:8">
      <c r="A205" s="3">
        <v>43899</v>
      </c>
      <c r="B205">
        <v>31.745730999999999</v>
      </c>
      <c r="C205">
        <v>32.912711999999999</v>
      </c>
      <c r="D205">
        <v>28.462997000000001</v>
      </c>
      <c r="E205">
        <v>31.034157</v>
      </c>
      <c r="F205">
        <v>29.796595</v>
      </c>
      <c r="G205">
        <v>272366881</v>
      </c>
      <c r="H205">
        <f t="shared" si="3"/>
        <v>-6.8238456627309874E-2</v>
      </c>
    </row>
    <row r="206" spans="1:8">
      <c r="A206" s="3">
        <v>43906</v>
      </c>
      <c r="B206">
        <v>28.406072999999999</v>
      </c>
      <c r="C206">
        <v>30.977229999999999</v>
      </c>
      <c r="D206">
        <v>27.428843000000001</v>
      </c>
      <c r="E206">
        <v>27.523720000000001</v>
      </c>
      <c r="F206">
        <v>26.426145999999999</v>
      </c>
      <c r="G206">
        <v>261410550</v>
      </c>
      <c r="H206">
        <f t="shared" si="3"/>
        <v>-0.12004025826757064</v>
      </c>
    </row>
    <row r="207" spans="1:8">
      <c r="A207" s="3">
        <v>43913</v>
      </c>
      <c r="B207">
        <v>27.286528000000001</v>
      </c>
      <c r="C207">
        <v>30.351044000000002</v>
      </c>
      <c r="D207">
        <v>26.451612000000001</v>
      </c>
      <c r="E207">
        <v>29.316889</v>
      </c>
      <c r="F207">
        <v>28.147805999999999</v>
      </c>
      <c r="G207">
        <v>223481411</v>
      </c>
      <c r="H207">
        <f t="shared" si="3"/>
        <v>6.3115587992653877E-2</v>
      </c>
    </row>
    <row r="208" spans="1:8">
      <c r="A208" s="3">
        <v>43920</v>
      </c>
      <c r="B208">
        <v>29.459204</v>
      </c>
      <c r="C208">
        <v>32.153702000000003</v>
      </c>
      <c r="D208">
        <v>29.459204</v>
      </c>
      <c r="E208">
        <v>31.916509999999999</v>
      </c>
      <c r="F208">
        <v>30.643761000000001</v>
      </c>
      <c r="G208">
        <v>146143530</v>
      </c>
      <c r="H208">
        <f t="shared" si="3"/>
        <v>8.495966442324733E-2</v>
      </c>
    </row>
    <row r="209" spans="1:8">
      <c r="A209" s="3">
        <v>43927</v>
      </c>
      <c r="B209">
        <v>32.182163000000003</v>
      </c>
      <c r="C209">
        <v>33.937381999999999</v>
      </c>
      <c r="D209">
        <v>31.726755000000001</v>
      </c>
      <c r="E209">
        <v>33.576850999999998</v>
      </c>
      <c r="F209">
        <v>32.237895999999999</v>
      </c>
      <c r="G209">
        <v>120968422</v>
      </c>
      <c r="H209">
        <f t="shared" si="3"/>
        <v>5.071344043055806E-2</v>
      </c>
    </row>
    <row r="210" spans="1:8">
      <c r="A210" s="3">
        <v>43934</v>
      </c>
      <c r="B210">
        <v>34.117645000000003</v>
      </c>
      <c r="C210">
        <v>35.104362000000002</v>
      </c>
      <c r="D210">
        <v>32.941177000000003</v>
      </c>
      <c r="E210">
        <v>35.018974</v>
      </c>
      <c r="F210">
        <v>33.622504999999997</v>
      </c>
      <c r="G210">
        <v>106489940</v>
      </c>
      <c r="H210">
        <f t="shared" si="3"/>
        <v>4.2053157689295531E-2</v>
      </c>
    </row>
    <row r="211" spans="1:8">
      <c r="A211" s="3">
        <v>43941</v>
      </c>
      <c r="B211">
        <v>34.516128999999999</v>
      </c>
      <c r="C211">
        <v>35.512332999999998</v>
      </c>
      <c r="D211">
        <v>33.557876999999998</v>
      </c>
      <c r="E211">
        <v>35.464897000000001</v>
      </c>
      <c r="F211">
        <v>34.050648000000002</v>
      </c>
      <c r="G211">
        <v>104236701</v>
      </c>
      <c r="H211">
        <f t="shared" si="3"/>
        <v>1.265336149375151E-2</v>
      </c>
    </row>
    <row r="212" spans="1:8">
      <c r="A212" s="3">
        <v>43948</v>
      </c>
      <c r="B212">
        <v>35.664138999999999</v>
      </c>
      <c r="C212">
        <v>37.210625</v>
      </c>
      <c r="D212">
        <v>35.445919000000004</v>
      </c>
      <c r="E212">
        <v>35.711575000000003</v>
      </c>
      <c r="F212">
        <v>34.287486999999999</v>
      </c>
      <c r="G212">
        <v>137710160</v>
      </c>
      <c r="H212">
        <f t="shared" si="3"/>
        <v>6.9314755483671185E-3</v>
      </c>
    </row>
    <row r="213" spans="1:8">
      <c r="A213" s="3">
        <v>43955</v>
      </c>
      <c r="B213">
        <v>35.673622000000002</v>
      </c>
      <c r="C213">
        <v>37.011386999999999</v>
      </c>
      <c r="D213">
        <v>35</v>
      </c>
      <c r="E213">
        <v>35.313091</v>
      </c>
      <c r="F213">
        <v>33.904899999999998</v>
      </c>
      <c r="G213">
        <v>121512288</v>
      </c>
      <c r="H213">
        <f t="shared" si="3"/>
        <v>-1.1221120876586908E-2</v>
      </c>
    </row>
    <row r="214" spans="1:8">
      <c r="A214" s="3">
        <v>43962</v>
      </c>
      <c r="B214">
        <v>35.341557000000002</v>
      </c>
      <c r="C214">
        <v>36.280833999999999</v>
      </c>
      <c r="D214">
        <v>34.71537</v>
      </c>
      <c r="E214">
        <v>35.825428000000002</v>
      </c>
      <c r="F214">
        <v>34.739593999999997</v>
      </c>
      <c r="G214">
        <v>117375126</v>
      </c>
      <c r="H214">
        <f t="shared" si="3"/>
        <v>1.4404175557486023E-2</v>
      </c>
    </row>
    <row r="215" spans="1:8">
      <c r="A215" s="3">
        <v>43969</v>
      </c>
      <c r="B215">
        <v>36.375712999999998</v>
      </c>
      <c r="C215">
        <v>36.489562999999997</v>
      </c>
      <c r="D215">
        <v>35.066414000000002</v>
      </c>
      <c r="E215">
        <v>35.578747</v>
      </c>
      <c r="F215">
        <v>34.500393000000003</v>
      </c>
      <c r="G215">
        <v>93052918</v>
      </c>
      <c r="H215">
        <f t="shared" si="3"/>
        <v>-6.9094554034204907E-3</v>
      </c>
    </row>
    <row r="216" spans="1:8">
      <c r="A216" s="3">
        <v>43976</v>
      </c>
      <c r="B216">
        <v>35.721062000000003</v>
      </c>
      <c r="C216">
        <v>36.470588999999997</v>
      </c>
      <c r="D216">
        <v>35.075901000000002</v>
      </c>
      <c r="E216">
        <v>36.233398000000001</v>
      </c>
      <c r="F216">
        <v>35.135204000000002</v>
      </c>
      <c r="G216">
        <v>120324219</v>
      </c>
      <c r="H216">
        <f t="shared" si="3"/>
        <v>1.8232824982211338E-2</v>
      </c>
    </row>
    <row r="217" spans="1:8">
      <c r="A217" s="3">
        <v>43983</v>
      </c>
      <c r="B217">
        <v>33.681213</v>
      </c>
      <c r="C217">
        <v>34.620494999999998</v>
      </c>
      <c r="D217">
        <v>33.121440999999997</v>
      </c>
      <c r="E217">
        <v>34.146110999999998</v>
      </c>
      <c r="F217">
        <v>33.111176</v>
      </c>
      <c r="G217">
        <v>222046918</v>
      </c>
      <c r="H217">
        <f t="shared" si="3"/>
        <v>-5.9332590595520977E-2</v>
      </c>
    </row>
    <row r="218" spans="1:8">
      <c r="A218" s="3">
        <v>43990</v>
      </c>
      <c r="B218">
        <v>33.965843</v>
      </c>
      <c r="C218">
        <v>34.781784000000002</v>
      </c>
      <c r="D218">
        <v>31.356735</v>
      </c>
      <c r="E218">
        <v>32.020873999999999</v>
      </c>
      <c r="F218">
        <v>31.050353999999999</v>
      </c>
      <c r="G218">
        <v>182495568</v>
      </c>
      <c r="H218">
        <f t="shared" si="3"/>
        <v>-6.4260696954146615E-2</v>
      </c>
    </row>
    <row r="219" spans="1:8">
      <c r="A219" s="3">
        <v>43997</v>
      </c>
      <c r="B219">
        <v>31.593927000000001</v>
      </c>
      <c r="C219">
        <v>32.220115999999997</v>
      </c>
      <c r="D219">
        <v>31.043644</v>
      </c>
      <c r="E219">
        <v>31.707781000000001</v>
      </c>
      <c r="F219">
        <v>30.746752000000001</v>
      </c>
      <c r="G219">
        <v>195639370</v>
      </c>
      <c r="H219">
        <f t="shared" si="3"/>
        <v>-9.8258944596626551E-3</v>
      </c>
    </row>
    <row r="220" spans="1:8">
      <c r="A220" s="3">
        <v>44004</v>
      </c>
      <c r="B220">
        <v>31.622391</v>
      </c>
      <c r="C220">
        <v>31.650853999999999</v>
      </c>
      <c r="D220">
        <v>29.990513</v>
      </c>
      <c r="E220">
        <v>30.398481</v>
      </c>
      <c r="F220">
        <v>29.477135000000001</v>
      </c>
      <c r="G220">
        <v>161413249</v>
      </c>
      <c r="H220">
        <f t="shared" si="3"/>
        <v>-4.2169468118226479E-2</v>
      </c>
    </row>
    <row r="221" spans="1:8">
      <c r="A221" s="3">
        <v>44011</v>
      </c>
      <c r="B221">
        <v>30.796965</v>
      </c>
      <c r="C221">
        <v>33.064514000000003</v>
      </c>
      <c r="D221">
        <v>30.550284999999999</v>
      </c>
      <c r="E221">
        <v>32.741936000000003</v>
      </c>
      <c r="F221">
        <v>31.749561</v>
      </c>
      <c r="G221">
        <v>168181827</v>
      </c>
      <c r="H221">
        <f t="shared" si="3"/>
        <v>7.4264062695772751E-2</v>
      </c>
    </row>
    <row r="222" spans="1:8">
      <c r="A222" s="3">
        <v>44018</v>
      </c>
      <c r="B222">
        <v>33.159393000000001</v>
      </c>
      <c r="C222">
        <v>33.197341999999999</v>
      </c>
      <c r="D222">
        <v>31.404174999999999</v>
      </c>
      <c r="E222">
        <v>32.096775000000001</v>
      </c>
      <c r="F222">
        <v>31.123954999999999</v>
      </c>
      <c r="G222">
        <v>121378219</v>
      </c>
      <c r="H222">
        <f t="shared" si="3"/>
        <v>-1.990114495521389E-2</v>
      </c>
    </row>
    <row r="223" spans="1:8">
      <c r="A223" s="3">
        <v>44025</v>
      </c>
      <c r="B223">
        <v>32.950665000000001</v>
      </c>
      <c r="C223">
        <v>34.468693000000002</v>
      </c>
      <c r="D223">
        <v>32.751423000000003</v>
      </c>
      <c r="E223">
        <v>34.392788000000003</v>
      </c>
      <c r="F223">
        <v>33.350375999999997</v>
      </c>
      <c r="G223">
        <v>157486889</v>
      </c>
      <c r="H223">
        <f t="shared" si="3"/>
        <v>6.9091333437610425E-2</v>
      </c>
    </row>
    <row r="224" spans="1:8">
      <c r="A224" s="3">
        <v>44032</v>
      </c>
      <c r="B224">
        <v>35.56926</v>
      </c>
      <c r="C224">
        <v>37.400379000000001</v>
      </c>
      <c r="D224">
        <v>34.459201999999998</v>
      </c>
      <c r="E224">
        <v>35.730549000000003</v>
      </c>
      <c r="F224">
        <v>34.647593999999998</v>
      </c>
      <c r="G224">
        <v>244678196</v>
      </c>
      <c r="H224">
        <f t="shared" si="3"/>
        <v>3.8159145919884174E-2</v>
      </c>
    </row>
    <row r="225" spans="1:8">
      <c r="A225" s="3">
        <v>44039</v>
      </c>
      <c r="B225">
        <v>35.445919000000004</v>
      </c>
      <c r="C225">
        <v>37.428843999999998</v>
      </c>
      <c r="D225">
        <v>35.322581999999997</v>
      </c>
      <c r="E225">
        <v>36.508536999999997</v>
      </c>
      <c r="F225">
        <v>35.402000000000001</v>
      </c>
      <c r="G225">
        <v>181844723</v>
      </c>
      <c r="H225">
        <f t="shared" si="3"/>
        <v>2.1540086494737459E-2</v>
      </c>
    </row>
    <row r="226" spans="1:8">
      <c r="A226" s="3">
        <v>44046</v>
      </c>
      <c r="B226">
        <v>36.631878</v>
      </c>
      <c r="C226">
        <v>37.096775000000001</v>
      </c>
      <c r="D226">
        <v>36.138519000000002</v>
      </c>
      <c r="E226">
        <v>36.480075999999997</v>
      </c>
      <c r="F226">
        <v>35.720139000000003</v>
      </c>
      <c r="G226">
        <v>129109098</v>
      </c>
      <c r="H226">
        <f t="shared" si="3"/>
        <v>-7.7987511401291247E-4</v>
      </c>
    </row>
    <row r="227" spans="1:8">
      <c r="A227" s="3">
        <v>44053</v>
      </c>
      <c r="B227">
        <v>36.574950999999999</v>
      </c>
      <c r="C227">
        <v>36.679316999999998</v>
      </c>
      <c r="D227">
        <v>35.74004</v>
      </c>
      <c r="E227">
        <v>36.110058000000002</v>
      </c>
      <c r="F227">
        <v>35.35783</v>
      </c>
      <c r="G227">
        <v>89498513</v>
      </c>
      <c r="H227">
        <f t="shared" si="3"/>
        <v>-1.0194807045949423E-2</v>
      </c>
    </row>
    <row r="228" spans="1:8">
      <c r="A228" s="3">
        <v>44060</v>
      </c>
      <c r="B228">
        <v>36.091084000000002</v>
      </c>
      <c r="C228">
        <v>37.001899999999999</v>
      </c>
      <c r="D228">
        <v>36.005692000000003</v>
      </c>
      <c r="E228">
        <v>36.888046000000003</v>
      </c>
      <c r="F228">
        <v>36.119613999999999</v>
      </c>
      <c r="G228">
        <v>91455265</v>
      </c>
      <c r="H228">
        <f t="shared" si="3"/>
        <v>2.1316100430283213E-2</v>
      </c>
    </row>
    <row r="229" spans="1:8">
      <c r="A229" s="3">
        <v>44067</v>
      </c>
      <c r="B229">
        <v>37.020873999999999</v>
      </c>
      <c r="C229">
        <v>37.039847999999999</v>
      </c>
      <c r="D229">
        <v>35.483871000000001</v>
      </c>
      <c r="E229">
        <v>35.967742999999999</v>
      </c>
      <c r="F229">
        <v>35.218482999999999</v>
      </c>
      <c r="G229">
        <v>130303912</v>
      </c>
      <c r="H229">
        <f t="shared" si="3"/>
        <v>-2.5265032916142443E-2</v>
      </c>
    </row>
    <row r="230" spans="1:8">
      <c r="A230" s="3">
        <v>44074</v>
      </c>
      <c r="B230">
        <v>35.901328999999997</v>
      </c>
      <c r="C230">
        <v>36.072105000000001</v>
      </c>
      <c r="D230">
        <v>34.032257000000001</v>
      </c>
      <c r="E230">
        <v>34.497154000000002</v>
      </c>
      <c r="F230">
        <v>33.778525999999999</v>
      </c>
      <c r="G230">
        <v>158091673</v>
      </c>
      <c r="H230">
        <f t="shared" si="3"/>
        <v>-4.1745681124508306E-2</v>
      </c>
    </row>
    <row r="231" spans="1:8">
      <c r="A231" s="3">
        <v>44081</v>
      </c>
      <c r="B231">
        <v>34.658442999999998</v>
      </c>
      <c r="C231">
        <v>34.772297000000002</v>
      </c>
      <c r="D231">
        <v>33.633778</v>
      </c>
      <c r="E231">
        <v>34.222011999999999</v>
      </c>
      <c r="F231">
        <v>33.509112999999999</v>
      </c>
      <c r="G231">
        <v>99987393</v>
      </c>
      <c r="H231">
        <f t="shared" si="3"/>
        <v>-8.0077651196317871E-3</v>
      </c>
    </row>
    <row r="232" spans="1:8">
      <c r="A232" s="3">
        <v>44088</v>
      </c>
      <c r="B232">
        <v>34.497154000000002</v>
      </c>
      <c r="C232">
        <v>35.616698999999997</v>
      </c>
      <c r="D232">
        <v>34.421253</v>
      </c>
      <c r="E232">
        <v>34.753323000000002</v>
      </c>
      <c r="F232">
        <v>34.029358000000002</v>
      </c>
      <c r="G232">
        <v>123366694</v>
      </c>
      <c r="H232">
        <f t="shared" si="3"/>
        <v>1.5406130576872042E-2</v>
      </c>
    </row>
    <row r="233" spans="1:8">
      <c r="A233" s="3">
        <v>44095</v>
      </c>
      <c r="B233">
        <v>34.506641000000002</v>
      </c>
      <c r="C233">
        <v>34.611007999999998</v>
      </c>
      <c r="D233">
        <v>33.567363999999998</v>
      </c>
      <c r="E233">
        <v>34.203037000000002</v>
      </c>
      <c r="F233">
        <v>33.490535999999999</v>
      </c>
      <c r="G233">
        <v>107664309</v>
      </c>
      <c r="H233">
        <f t="shared" si="3"/>
        <v>-1.5960752042657241E-2</v>
      </c>
    </row>
    <row r="234" spans="1:8">
      <c r="A234" s="3">
        <v>44102</v>
      </c>
      <c r="B234">
        <v>34.307400000000001</v>
      </c>
      <c r="C234">
        <v>35.189754000000001</v>
      </c>
      <c r="D234">
        <v>34.184058999999998</v>
      </c>
      <c r="E234">
        <v>34.516128999999999</v>
      </c>
      <c r="F234">
        <v>33.797103999999997</v>
      </c>
      <c r="G234">
        <v>95168190</v>
      </c>
      <c r="H234">
        <f t="shared" si="3"/>
        <v>9.1122807406665129E-3</v>
      </c>
    </row>
    <row r="235" spans="1:8">
      <c r="A235" s="3">
        <v>44109</v>
      </c>
      <c r="B235">
        <v>34.658442999999998</v>
      </c>
      <c r="C235">
        <v>35.275143</v>
      </c>
      <c r="D235">
        <v>34.184058999999998</v>
      </c>
      <c r="E235">
        <v>34.905124999999998</v>
      </c>
      <c r="F235">
        <v>34.177998000000002</v>
      </c>
      <c r="G235">
        <v>108318315</v>
      </c>
      <c r="H235">
        <f t="shared" si="3"/>
        <v>1.1206944528558874E-2</v>
      </c>
    </row>
    <row r="236" spans="1:8">
      <c r="A236" s="3">
        <v>44116</v>
      </c>
      <c r="B236">
        <v>34.819732999999999</v>
      </c>
      <c r="C236">
        <v>36.166984999999997</v>
      </c>
      <c r="D236">
        <v>34.544593999999996</v>
      </c>
      <c r="E236">
        <v>36.005692000000003</v>
      </c>
      <c r="F236">
        <v>35.255637999999998</v>
      </c>
      <c r="G236">
        <v>122164397</v>
      </c>
      <c r="H236">
        <f t="shared" si="3"/>
        <v>3.104337050419189E-2</v>
      </c>
    </row>
    <row r="237" spans="1:8">
      <c r="A237" s="3">
        <v>44123</v>
      </c>
      <c r="B237">
        <v>36.451613999999999</v>
      </c>
      <c r="C237">
        <v>36.859585000000003</v>
      </c>
      <c r="D237">
        <v>35.132828000000003</v>
      </c>
      <c r="E237">
        <v>36.223906999999997</v>
      </c>
      <c r="F237">
        <v>35.469307000000001</v>
      </c>
      <c r="G237">
        <v>123102563</v>
      </c>
      <c r="H237">
        <f t="shared" si="3"/>
        <v>6.0422781497878114E-3</v>
      </c>
    </row>
    <row r="238" spans="1:8">
      <c r="A238" s="3">
        <v>44130</v>
      </c>
      <c r="B238">
        <v>35.929789999999997</v>
      </c>
      <c r="C238">
        <v>36.166984999999997</v>
      </c>
      <c r="D238">
        <v>32.827323999999997</v>
      </c>
      <c r="E238">
        <v>33.662239</v>
      </c>
      <c r="F238">
        <v>32.961002000000001</v>
      </c>
      <c r="G238">
        <v>157668598</v>
      </c>
      <c r="H238">
        <f t="shared" si="3"/>
        <v>-7.334261054593659E-2</v>
      </c>
    </row>
    <row r="239" spans="1:8">
      <c r="A239" s="3">
        <v>44137</v>
      </c>
      <c r="B239">
        <v>34.089184000000003</v>
      </c>
      <c r="C239">
        <v>36.166984999999997</v>
      </c>
      <c r="D239">
        <v>33.719166000000001</v>
      </c>
      <c r="E239">
        <v>34.535102999999999</v>
      </c>
      <c r="F239">
        <v>33.815685000000002</v>
      </c>
      <c r="G239">
        <v>141735490</v>
      </c>
      <c r="H239">
        <f t="shared" si="3"/>
        <v>2.5599580345200813E-2</v>
      </c>
    </row>
    <row r="240" spans="1:8">
      <c r="A240" s="3">
        <v>44144</v>
      </c>
      <c r="B240">
        <v>39.71537</v>
      </c>
      <c r="C240">
        <v>39.838711000000004</v>
      </c>
      <c r="D240">
        <v>35.332068999999997</v>
      </c>
      <c r="E240">
        <v>36.641365</v>
      </c>
      <c r="F240">
        <v>36.247044000000002</v>
      </c>
      <c r="G240">
        <v>456170040</v>
      </c>
      <c r="H240">
        <f t="shared" si="3"/>
        <v>5.9201508460785972E-2</v>
      </c>
    </row>
    <row r="241" spans="1:8">
      <c r="A241" s="3">
        <v>44151</v>
      </c>
      <c r="B241">
        <v>35.920302999999997</v>
      </c>
      <c r="C241">
        <v>37.419998</v>
      </c>
      <c r="D241">
        <v>34.962048000000003</v>
      </c>
      <c r="E241">
        <v>36.700001</v>
      </c>
      <c r="F241">
        <v>36.305050000000001</v>
      </c>
      <c r="G241">
        <v>289852967</v>
      </c>
      <c r="H241">
        <f t="shared" si="3"/>
        <v>1.5989888296656098E-3</v>
      </c>
    </row>
    <row r="242" spans="1:8">
      <c r="A242" s="3">
        <v>44158</v>
      </c>
      <c r="B242">
        <v>37.029998999999997</v>
      </c>
      <c r="C242">
        <v>37.259998000000003</v>
      </c>
      <c r="D242">
        <v>36.020000000000003</v>
      </c>
      <c r="E242">
        <v>37.229999999999997</v>
      </c>
      <c r="F242">
        <v>36.829346000000001</v>
      </c>
      <c r="G242">
        <v>138391200</v>
      </c>
      <c r="H242">
        <f t="shared" si="3"/>
        <v>1.4338105576144806E-2</v>
      </c>
    </row>
    <row r="243" spans="1:8">
      <c r="A243" s="3">
        <v>44165</v>
      </c>
      <c r="B243">
        <v>37.950001</v>
      </c>
      <c r="C243">
        <v>41.41</v>
      </c>
      <c r="D243">
        <v>37.599997999999999</v>
      </c>
      <c r="E243">
        <v>40.340000000000003</v>
      </c>
      <c r="F243">
        <v>39.905875999999999</v>
      </c>
      <c r="G243">
        <v>326372400</v>
      </c>
      <c r="H243">
        <f t="shared" si="3"/>
        <v>8.0228644641440416E-2</v>
      </c>
    </row>
    <row r="244" spans="1:8">
      <c r="A244" s="3">
        <v>44172</v>
      </c>
      <c r="B244">
        <v>40.659999999999997</v>
      </c>
      <c r="C244">
        <v>43.080002</v>
      </c>
      <c r="D244">
        <v>40.369999</v>
      </c>
      <c r="E244">
        <v>41.119999</v>
      </c>
      <c r="F244">
        <v>40.677483000000002</v>
      </c>
      <c r="G244">
        <v>339897700</v>
      </c>
      <c r="H244">
        <f t="shared" si="3"/>
        <v>1.9151064301777414E-2</v>
      </c>
    </row>
    <row r="245" spans="1:8">
      <c r="A245" s="3">
        <v>44179</v>
      </c>
      <c r="B245">
        <v>41.619999</v>
      </c>
      <c r="C245">
        <v>41.66</v>
      </c>
      <c r="D245">
        <v>37.310001</v>
      </c>
      <c r="E245">
        <v>37.68</v>
      </c>
      <c r="F245">
        <v>37.274501999999998</v>
      </c>
      <c r="G245">
        <v>329623900</v>
      </c>
      <c r="H245">
        <f t="shared" si="3"/>
        <v>-8.736514711968095E-2</v>
      </c>
    </row>
    <row r="246" spans="1:8">
      <c r="A246" s="3">
        <v>44186</v>
      </c>
      <c r="B246">
        <v>37.279998999999997</v>
      </c>
      <c r="C246">
        <v>37.650002000000001</v>
      </c>
      <c r="D246">
        <v>36.599997999999999</v>
      </c>
      <c r="E246">
        <v>37.270000000000003</v>
      </c>
      <c r="F246">
        <v>36.868915999999999</v>
      </c>
      <c r="G246">
        <v>125498300</v>
      </c>
      <c r="H246">
        <f t="shared" si="3"/>
        <v>-1.0940736216995121E-2</v>
      </c>
    </row>
    <row r="247" spans="1:8">
      <c r="A247" s="3">
        <v>44193</v>
      </c>
      <c r="B247">
        <v>37.360000999999997</v>
      </c>
      <c r="C247">
        <v>37.580002</v>
      </c>
      <c r="D247">
        <v>36.290000999999997</v>
      </c>
      <c r="E247">
        <v>36.810001</v>
      </c>
      <c r="F247">
        <v>36.413868000000001</v>
      </c>
      <c r="G247">
        <v>105832100</v>
      </c>
      <c r="H247">
        <f t="shared" si="3"/>
        <v>-1.2419138933706955E-2</v>
      </c>
    </row>
    <row r="248" spans="1:8">
      <c r="A248" s="3">
        <v>44200</v>
      </c>
      <c r="B248">
        <v>36.869999</v>
      </c>
      <c r="C248">
        <v>37.529998999999997</v>
      </c>
      <c r="D248">
        <v>36.270000000000003</v>
      </c>
      <c r="E248">
        <v>37.130001</v>
      </c>
      <c r="F248">
        <v>36.730423000000002</v>
      </c>
      <c r="G248">
        <v>159709500</v>
      </c>
      <c r="H248">
        <f t="shared" si="3"/>
        <v>8.6557205639277955E-3</v>
      </c>
    </row>
    <row r="249" spans="1:8">
      <c r="A249" s="3">
        <v>44207</v>
      </c>
      <c r="B249">
        <v>37.220001000000003</v>
      </c>
      <c r="C249">
        <v>37.830002</v>
      </c>
      <c r="D249">
        <v>36.400002000000001</v>
      </c>
      <c r="E249">
        <v>36.700001</v>
      </c>
      <c r="F249">
        <v>36.305050000000001</v>
      </c>
      <c r="G249">
        <v>190745400</v>
      </c>
      <c r="H249">
        <f t="shared" si="3"/>
        <v>-1.1648512812907406E-2</v>
      </c>
    </row>
    <row r="250" spans="1:8">
      <c r="A250" s="3">
        <v>44214</v>
      </c>
      <c r="B250">
        <v>36.759998000000003</v>
      </c>
      <c r="C250">
        <v>37</v>
      </c>
      <c r="D250">
        <v>36.150002000000001</v>
      </c>
      <c r="E250">
        <v>36.549999</v>
      </c>
      <c r="F250">
        <v>36.156661999999997</v>
      </c>
      <c r="G250">
        <v>128986700</v>
      </c>
      <c r="H250">
        <f t="shared" si="3"/>
        <v>-4.0956234724746007E-3</v>
      </c>
    </row>
    <row r="251" spans="1:8">
      <c r="A251" s="3">
        <v>44221</v>
      </c>
      <c r="B251">
        <v>36.549999</v>
      </c>
      <c r="C251">
        <v>37.599997999999999</v>
      </c>
      <c r="D251">
        <v>35.619999</v>
      </c>
      <c r="E251">
        <v>35.900002000000001</v>
      </c>
      <c r="F251">
        <v>35.513660000000002</v>
      </c>
      <c r="G251">
        <v>209501700</v>
      </c>
      <c r="H251">
        <f t="shared" si="3"/>
        <v>-1.7943807631467901E-2</v>
      </c>
    </row>
    <row r="252" spans="1:8">
      <c r="A252" s="3">
        <v>44228</v>
      </c>
      <c r="B252">
        <v>35.93</v>
      </c>
      <c r="C252">
        <v>36.189999</v>
      </c>
      <c r="D252">
        <v>34.270000000000003</v>
      </c>
      <c r="E252">
        <v>34.919998</v>
      </c>
      <c r="F252">
        <v>34.919998</v>
      </c>
      <c r="G252">
        <v>228912400</v>
      </c>
      <c r="H252">
        <f t="shared" si="3"/>
        <v>-2.767767750690692E-2</v>
      </c>
    </row>
    <row r="253" spans="1:8">
      <c r="A253" s="3">
        <v>44235</v>
      </c>
      <c r="B253">
        <v>34.959999000000003</v>
      </c>
      <c r="C253">
        <v>35.080002</v>
      </c>
      <c r="D253">
        <v>34.279998999999997</v>
      </c>
      <c r="E253">
        <v>34.720001000000003</v>
      </c>
      <c r="F253">
        <v>34.720001000000003</v>
      </c>
      <c r="G253">
        <v>147202600</v>
      </c>
      <c r="H253">
        <f t="shared" si="3"/>
        <v>-5.7437551036387943E-3</v>
      </c>
    </row>
    <row r="254" spans="1:8">
      <c r="A254" s="3">
        <v>44242</v>
      </c>
      <c r="B254">
        <v>34.849997999999999</v>
      </c>
      <c r="C254">
        <v>35</v>
      </c>
      <c r="D254">
        <v>34.400002000000001</v>
      </c>
      <c r="E254">
        <v>34.439999</v>
      </c>
      <c r="F254">
        <v>34.439999</v>
      </c>
      <c r="G254">
        <v>107317500</v>
      </c>
      <c r="H254">
        <f t="shared" si="3"/>
        <v>-8.097268070467456E-3</v>
      </c>
    </row>
    <row r="255" spans="1:8">
      <c r="A255" s="3">
        <v>44249</v>
      </c>
      <c r="B255">
        <v>34.330002</v>
      </c>
      <c r="C255">
        <v>34.369999</v>
      </c>
      <c r="D255">
        <v>33.360000999999997</v>
      </c>
      <c r="E255">
        <v>33.490001999999997</v>
      </c>
      <c r="F255">
        <v>33.490001999999997</v>
      </c>
      <c r="G255">
        <v>181557000</v>
      </c>
      <c r="H255">
        <f t="shared" si="3"/>
        <v>-2.79717039980945E-2</v>
      </c>
    </row>
    <row r="256" spans="1:8">
      <c r="A256" s="3">
        <v>44256</v>
      </c>
      <c r="B256">
        <v>33.590000000000003</v>
      </c>
      <c r="C256">
        <v>35.090000000000003</v>
      </c>
      <c r="D256">
        <v>33.439999</v>
      </c>
      <c r="E256">
        <v>34.389999000000003</v>
      </c>
      <c r="F256">
        <v>34.389999000000003</v>
      </c>
      <c r="G256">
        <v>179715500</v>
      </c>
      <c r="H256">
        <f t="shared" si="3"/>
        <v>2.6518848840523655E-2</v>
      </c>
    </row>
    <row r="257" spans="1:8">
      <c r="A257" s="3">
        <v>44263</v>
      </c>
      <c r="B257">
        <v>34.479999999999997</v>
      </c>
      <c r="C257">
        <v>35.139999000000003</v>
      </c>
      <c r="D257">
        <v>34.330002</v>
      </c>
      <c r="E257">
        <v>34.939999</v>
      </c>
      <c r="F257">
        <v>34.939999</v>
      </c>
      <c r="G257">
        <v>123807800</v>
      </c>
      <c r="H257">
        <f t="shared" si="3"/>
        <v>1.5866480719463647E-2</v>
      </c>
    </row>
    <row r="258" spans="1:8">
      <c r="A258" s="3">
        <v>44270</v>
      </c>
      <c r="B258">
        <v>35.009998000000003</v>
      </c>
      <c r="C258">
        <v>35.970001000000003</v>
      </c>
      <c r="D258">
        <v>34.959999000000003</v>
      </c>
      <c r="E258">
        <v>35.529998999999997</v>
      </c>
      <c r="F258">
        <v>35.529998999999997</v>
      </c>
      <c r="G258">
        <v>162030700</v>
      </c>
      <c r="H258">
        <f t="shared" si="3"/>
        <v>1.6745105802288104E-2</v>
      </c>
    </row>
    <row r="259" spans="1:8">
      <c r="A259" s="3">
        <v>44277</v>
      </c>
      <c r="B259">
        <v>35.479999999999997</v>
      </c>
      <c r="C259">
        <v>36.290000999999997</v>
      </c>
      <c r="D259">
        <v>35.25</v>
      </c>
      <c r="E259">
        <v>36.25</v>
      </c>
      <c r="F259">
        <v>36.25</v>
      </c>
      <c r="G259">
        <v>129053800</v>
      </c>
      <c r="H259">
        <f t="shared" si="3"/>
        <v>2.0061999412977934E-2</v>
      </c>
    </row>
    <row r="260" spans="1:8">
      <c r="A260" s="3">
        <v>44284</v>
      </c>
      <c r="B260">
        <v>36.029998999999997</v>
      </c>
      <c r="C260">
        <v>36.740001999999997</v>
      </c>
      <c r="D260">
        <v>35.900002000000001</v>
      </c>
      <c r="E260">
        <v>36.299999</v>
      </c>
      <c r="F260">
        <v>36.299999</v>
      </c>
      <c r="G260">
        <v>101190500</v>
      </c>
      <c r="H260">
        <f t="shared" ref="H260:H262" si="4">LN(E260/E259)</f>
        <v>1.378332421911636E-3</v>
      </c>
    </row>
    <row r="261" spans="1:8">
      <c r="A261" s="3">
        <v>44291</v>
      </c>
      <c r="B261">
        <v>36.439999</v>
      </c>
      <c r="C261">
        <v>36.810001</v>
      </c>
      <c r="D261">
        <v>35.759998000000003</v>
      </c>
      <c r="E261">
        <v>36.599997999999999</v>
      </c>
      <c r="F261">
        <v>36.599997999999999</v>
      </c>
      <c r="G261">
        <v>114518100</v>
      </c>
      <c r="H261">
        <f t="shared" si="4"/>
        <v>8.2304720399149767E-3</v>
      </c>
    </row>
    <row r="262" spans="1:8">
      <c r="A262" s="3">
        <v>44298</v>
      </c>
      <c r="B262">
        <v>36.479999999999997</v>
      </c>
      <c r="C262">
        <v>38.700001</v>
      </c>
      <c r="D262">
        <v>36.330002</v>
      </c>
      <c r="E262">
        <v>38.57</v>
      </c>
      <c r="F262">
        <v>38.57</v>
      </c>
      <c r="G262">
        <v>165416300</v>
      </c>
      <c r="H262">
        <f t="shared" si="4"/>
        <v>5.2426586457626108E-2</v>
      </c>
    </row>
    <row r="265" spans="1:8">
      <c r="G265" t="s">
        <v>11</v>
      </c>
      <c r="H265">
        <f>STDEV(H3:H262)*100</f>
        <v>3.0554308283390181</v>
      </c>
    </row>
    <row r="266" spans="1:8">
      <c r="G266" t="s">
        <v>12</v>
      </c>
      <c r="H266">
        <f>((H265)%*SQRT(1260))*100</f>
        <v>108.45703531317467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4B78-1273-4AC5-AFF3-03C5EC995EE3}">
  <dimension ref="A1:G61"/>
  <sheetViews>
    <sheetView workbookViewId="0"/>
  </sheetViews>
  <sheetFormatPr defaultRowHeight="15"/>
  <cols>
    <col min="1" max="1" width="19.5703125" customWidth="1"/>
    <col min="2" max="2" width="16.140625" customWidth="1"/>
    <col min="3" max="4" width="12.85546875" customWidth="1"/>
    <col min="5" max="5" width="16.7109375" customWidth="1"/>
    <col min="6" max="6" width="14" customWidth="1"/>
    <col min="7" max="7" width="16.42578125" customWidth="1"/>
  </cols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s="3">
        <v>42491</v>
      </c>
      <c r="B2">
        <v>30.891842</v>
      </c>
      <c r="C2">
        <v>32.969639000000001</v>
      </c>
      <c r="D2">
        <v>30.834914999999999</v>
      </c>
      <c r="E2">
        <v>32.922198999999999</v>
      </c>
      <c r="F2">
        <v>27.276572999999999</v>
      </c>
      <c r="G2">
        <v>644650536</v>
      </c>
    </row>
    <row r="3" spans="1:7">
      <c r="A3" s="3">
        <v>42522</v>
      </c>
      <c r="B3">
        <v>32.922198999999999</v>
      </c>
      <c r="C3">
        <v>33.681213</v>
      </c>
      <c r="D3">
        <v>31.812142999999999</v>
      </c>
      <c r="E3">
        <v>33.406070999999997</v>
      </c>
      <c r="F3">
        <v>27.925329000000001</v>
      </c>
      <c r="G3">
        <v>606312550</v>
      </c>
    </row>
    <row r="4" spans="1:7">
      <c r="A4" s="3">
        <v>42552</v>
      </c>
      <c r="B4">
        <v>33.349148</v>
      </c>
      <c r="C4">
        <v>35.28463</v>
      </c>
      <c r="D4">
        <v>33.320683000000002</v>
      </c>
      <c r="E4">
        <v>35</v>
      </c>
      <c r="F4">
        <v>29.257750000000001</v>
      </c>
      <c r="G4">
        <v>369746677</v>
      </c>
    </row>
    <row r="5" spans="1:7">
      <c r="A5" s="3">
        <v>42583</v>
      </c>
      <c r="B5">
        <v>35.123341000000003</v>
      </c>
      <c r="C5">
        <v>35.474384000000001</v>
      </c>
      <c r="D5">
        <v>32.836810999999997</v>
      </c>
      <c r="E5">
        <v>33.017077999999998</v>
      </c>
      <c r="F5">
        <v>27.600161</v>
      </c>
      <c r="G5">
        <v>505629202</v>
      </c>
    </row>
    <row r="6" spans="1:7">
      <c r="A6" s="3">
        <v>42614</v>
      </c>
      <c r="B6">
        <v>32.950665000000001</v>
      </c>
      <c r="C6">
        <v>33.197341999999999</v>
      </c>
      <c r="D6">
        <v>31.593927000000001</v>
      </c>
      <c r="E6">
        <v>32.134723999999999</v>
      </c>
      <c r="F6">
        <v>27.085861000000001</v>
      </c>
      <c r="G6">
        <v>419697845</v>
      </c>
    </row>
    <row r="7" spans="1:7">
      <c r="A7" s="3">
        <v>42644</v>
      </c>
      <c r="B7">
        <v>32.001899999999999</v>
      </c>
      <c r="C7">
        <v>32.258063999999997</v>
      </c>
      <c r="D7">
        <v>29.990513</v>
      </c>
      <c r="E7">
        <v>30.085387999999998</v>
      </c>
      <c r="F7">
        <v>25.358506999999999</v>
      </c>
      <c r="G7">
        <v>418534440</v>
      </c>
    </row>
    <row r="8" spans="1:7">
      <c r="A8" s="3">
        <v>42675</v>
      </c>
      <c r="B8">
        <v>29.354838999999998</v>
      </c>
      <c r="C8">
        <v>32.096775000000001</v>
      </c>
      <c r="D8">
        <v>28.301708000000001</v>
      </c>
      <c r="E8">
        <v>30.493359000000002</v>
      </c>
      <c r="F8">
        <v>25.702376999999998</v>
      </c>
      <c r="G8">
        <v>780947914</v>
      </c>
    </row>
    <row r="9" spans="1:7">
      <c r="A9" s="3">
        <v>42705</v>
      </c>
      <c r="B9">
        <v>30.597722999999998</v>
      </c>
      <c r="C9">
        <v>31.593927000000001</v>
      </c>
      <c r="D9">
        <v>28.946869</v>
      </c>
      <c r="E9">
        <v>30.815939</v>
      </c>
      <c r="F9">
        <v>26.233329999999999</v>
      </c>
      <c r="G9">
        <v>535010715</v>
      </c>
    </row>
    <row r="10" spans="1:7">
      <c r="A10" s="3">
        <v>42736</v>
      </c>
      <c r="B10">
        <v>31.024667999999998</v>
      </c>
      <c r="C10">
        <v>31.973434000000001</v>
      </c>
      <c r="D10">
        <v>29.316889</v>
      </c>
      <c r="E10">
        <v>30.104364</v>
      </c>
      <c r="F10">
        <v>25.627575</v>
      </c>
      <c r="G10">
        <v>554605632</v>
      </c>
    </row>
    <row r="11" spans="1:7">
      <c r="A11" s="3">
        <v>42767</v>
      </c>
      <c r="B11">
        <v>29.895636</v>
      </c>
      <c r="C11">
        <v>32.694496000000001</v>
      </c>
      <c r="D11">
        <v>29.658442999999998</v>
      </c>
      <c r="E11">
        <v>32.371918000000001</v>
      </c>
      <c r="F11">
        <v>27.557922000000001</v>
      </c>
      <c r="G11">
        <v>547100201</v>
      </c>
    </row>
    <row r="12" spans="1:7">
      <c r="A12" s="3">
        <v>42795</v>
      </c>
      <c r="B12">
        <v>32.514232999999997</v>
      </c>
      <c r="C12">
        <v>32.969639000000001</v>
      </c>
      <c r="D12">
        <v>31.992411000000001</v>
      </c>
      <c r="E12">
        <v>32.457306000000003</v>
      </c>
      <c r="F12">
        <v>27.912109000000001</v>
      </c>
      <c r="G12">
        <v>543237926</v>
      </c>
    </row>
    <row r="13" spans="1:7">
      <c r="A13" s="3">
        <v>42826</v>
      </c>
      <c r="B13">
        <v>32.362431000000001</v>
      </c>
      <c r="C13">
        <v>32.751423000000003</v>
      </c>
      <c r="D13">
        <v>31.755219</v>
      </c>
      <c r="E13">
        <v>32.182163000000003</v>
      </c>
      <c r="F13">
        <v>27.675495000000002</v>
      </c>
      <c r="G13">
        <v>372101525</v>
      </c>
    </row>
    <row r="14" spans="1:7">
      <c r="A14" s="3">
        <v>42856</v>
      </c>
      <c r="B14">
        <v>32.153702000000003</v>
      </c>
      <c r="C14">
        <v>32.248576999999997</v>
      </c>
      <c r="D14">
        <v>30.332066999999999</v>
      </c>
      <c r="E14">
        <v>30.977229999999999</v>
      </c>
      <c r="F14">
        <v>26.639296000000002</v>
      </c>
      <c r="G14">
        <v>560117629</v>
      </c>
    </row>
    <row r="15" spans="1:7">
      <c r="A15" s="3">
        <v>42887</v>
      </c>
      <c r="B15">
        <v>30.996203999999999</v>
      </c>
      <c r="C15">
        <v>32.713470000000001</v>
      </c>
      <c r="D15">
        <v>30.047438</v>
      </c>
      <c r="E15">
        <v>31.869070000000001</v>
      </c>
      <c r="F15">
        <v>27.671520000000001</v>
      </c>
      <c r="G15">
        <v>490650490</v>
      </c>
    </row>
    <row r="16" spans="1:7">
      <c r="A16" s="3">
        <v>42917</v>
      </c>
      <c r="B16">
        <v>31.764706</v>
      </c>
      <c r="C16">
        <v>32.229602999999997</v>
      </c>
      <c r="D16">
        <v>31.015180999999998</v>
      </c>
      <c r="E16">
        <v>31.461102</v>
      </c>
      <c r="F16">
        <v>27.317287</v>
      </c>
      <c r="G16">
        <v>321926065</v>
      </c>
    </row>
    <row r="17" spans="1:7">
      <c r="A17" s="3">
        <v>42948</v>
      </c>
      <c r="B17">
        <v>31.347248</v>
      </c>
      <c r="C17">
        <v>32.277039000000002</v>
      </c>
      <c r="D17">
        <v>30.664137</v>
      </c>
      <c r="E17">
        <v>32.182163000000003</v>
      </c>
      <c r="F17">
        <v>27.943377999999999</v>
      </c>
      <c r="G17">
        <v>409668614</v>
      </c>
    </row>
    <row r="18" spans="1:7">
      <c r="A18" s="3">
        <v>42979</v>
      </c>
      <c r="B18">
        <v>32.201138</v>
      </c>
      <c r="C18">
        <v>34.354838999999998</v>
      </c>
      <c r="D18">
        <v>32.020873999999999</v>
      </c>
      <c r="E18">
        <v>33.870967999999998</v>
      </c>
      <c r="F18">
        <v>29.697020999999999</v>
      </c>
      <c r="G18">
        <v>407977576</v>
      </c>
    </row>
    <row r="19" spans="1:7">
      <c r="A19" s="3">
        <v>43009</v>
      </c>
      <c r="B19">
        <v>33.842506</v>
      </c>
      <c r="C19">
        <v>34.895637999999998</v>
      </c>
      <c r="D19">
        <v>32.352939999999997</v>
      </c>
      <c r="E19">
        <v>33.263756000000001</v>
      </c>
      <c r="F19">
        <v>29.164639999999999</v>
      </c>
      <c r="G19">
        <v>364220978</v>
      </c>
    </row>
    <row r="20" spans="1:7">
      <c r="A20" s="3">
        <v>43040</v>
      </c>
      <c r="B20">
        <v>33.216320000000003</v>
      </c>
      <c r="C20">
        <v>34.611007999999998</v>
      </c>
      <c r="D20">
        <v>33.017077999999998</v>
      </c>
      <c r="E20">
        <v>34.402279</v>
      </c>
      <c r="F20">
        <v>30.162852999999998</v>
      </c>
      <c r="G20">
        <v>300375665</v>
      </c>
    </row>
    <row r="21" spans="1:7">
      <c r="A21" s="3">
        <v>43070</v>
      </c>
      <c r="B21">
        <v>34.43074</v>
      </c>
      <c r="C21">
        <v>35.436432000000003</v>
      </c>
      <c r="D21">
        <v>33.349148</v>
      </c>
      <c r="E21">
        <v>34.364325999999998</v>
      </c>
      <c r="F21">
        <v>30.404896000000001</v>
      </c>
      <c r="G21">
        <v>331790876</v>
      </c>
    </row>
    <row r="22" spans="1:7">
      <c r="A22" s="3">
        <v>43101</v>
      </c>
      <c r="B22">
        <v>34.516128999999999</v>
      </c>
      <c r="C22">
        <v>37.409866000000001</v>
      </c>
      <c r="D22">
        <v>34.373814000000003</v>
      </c>
      <c r="E22">
        <v>35.142315000000004</v>
      </c>
      <c r="F22">
        <v>31.093245</v>
      </c>
      <c r="G22">
        <v>505479112</v>
      </c>
    </row>
    <row r="23" spans="1:7">
      <c r="A23" s="3">
        <v>43132</v>
      </c>
      <c r="B23">
        <v>34.734344</v>
      </c>
      <c r="C23">
        <v>35.483871000000001</v>
      </c>
      <c r="D23">
        <v>31.49905</v>
      </c>
      <c r="E23">
        <v>34.449714999999998</v>
      </c>
      <c r="F23">
        <v>30.480442</v>
      </c>
      <c r="G23">
        <v>587799570</v>
      </c>
    </row>
    <row r="24" spans="1:7">
      <c r="A24" s="3">
        <v>43160</v>
      </c>
      <c r="B24">
        <v>34.269450999999997</v>
      </c>
      <c r="C24">
        <v>35.142315000000004</v>
      </c>
      <c r="D24">
        <v>32.561667999999997</v>
      </c>
      <c r="E24">
        <v>33.671726</v>
      </c>
      <c r="F24">
        <v>30.068100000000001</v>
      </c>
      <c r="G24">
        <v>507176897</v>
      </c>
    </row>
    <row r="25" spans="1:7">
      <c r="A25" s="3">
        <v>43191</v>
      </c>
      <c r="B25">
        <v>33.605311999999998</v>
      </c>
      <c r="C25">
        <v>35.360531000000002</v>
      </c>
      <c r="D25">
        <v>32.979126000000001</v>
      </c>
      <c r="E25">
        <v>34.734344</v>
      </c>
      <c r="F25">
        <v>31.016991000000001</v>
      </c>
      <c r="G25">
        <v>446961980</v>
      </c>
    </row>
    <row r="26" spans="1:7">
      <c r="A26" s="3">
        <v>43221</v>
      </c>
      <c r="B26">
        <v>33.757114000000001</v>
      </c>
      <c r="C26">
        <v>34.392788000000003</v>
      </c>
      <c r="D26">
        <v>32.609107999999999</v>
      </c>
      <c r="E26">
        <v>34.089184000000003</v>
      </c>
      <c r="F26">
        <v>30.44088</v>
      </c>
      <c r="G26">
        <v>511773388</v>
      </c>
    </row>
    <row r="27" spans="1:7">
      <c r="A27" s="3">
        <v>43252</v>
      </c>
      <c r="B27">
        <v>34.402279</v>
      </c>
      <c r="C27">
        <v>34.914611999999998</v>
      </c>
      <c r="D27">
        <v>33.899428999999998</v>
      </c>
      <c r="E27">
        <v>34.421253</v>
      </c>
      <c r="F27">
        <v>31.037464</v>
      </c>
      <c r="G27">
        <v>457395207</v>
      </c>
    </row>
    <row r="28" spans="1:7">
      <c r="A28" s="3">
        <v>43282</v>
      </c>
      <c r="B28">
        <v>34.155597999999998</v>
      </c>
      <c r="C28">
        <v>37.941177000000003</v>
      </c>
      <c r="D28">
        <v>34.155597999999998</v>
      </c>
      <c r="E28">
        <v>37.884250999999999</v>
      </c>
      <c r="F28">
        <v>34.160026999999999</v>
      </c>
      <c r="G28">
        <v>418253865</v>
      </c>
    </row>
    <row r="29" spans="1:7">
      <c r="A29" s="3">
        <v>43313</v>
      </c>
      <c r="B29">
        <v>37.599620999999999</v>
      </c>
      <c r="C29">
        <v>40.578747</v>
      </c>
      <c r="D29">
        <v>37.466793000000003</v>
      </c>
      <c r="E29">
        <v>39.392788000000003</v>
      </c>
      <c r="F29">
        <v>35.520263999999997</v>
      </c>
      <c r="G29">
        <v>500528790</v>
      </c>
    </row>
    <row r="30" spans="1:7">
      <c r="A30" s="3">
        <v>43344</v>
      </c>
      <c r="B30">
        <v>39.354838999999998</v>
      </c>
      <c r="C30">
        <v>42.182163000000003</v>
      </c>
      <c r="D30">
        <v>39.108158000000003</v>
      </c>
      <c r="E30">
        <v>41.812145000000001</v>
      </c>
      <c r="F30">
        <v>38.022812000000002</v>
      </c>
      <c r="G30">
        <v>369588789</v>
      </c>
    </row>
    <row r="31" spans="1:7">
      <c r="A31" s="3">
        <v>43374</v>
      </c>
      <c r="B31">
        <v>41.774192999999997</v>
      </c>
      <c r="C31">
        <v>43.462997000000001</v>
      </c>
      <c r="D31">
        <v>39.525615999999999</v>
      </c>
      <c r="E31">
        <v>40.853889000000002</v>
      </c>
      <c r="F31">
        <v>37.151401999999997</v>
      </c>
      <c r="G31">
        <v>604661777</v>
      </c>
    </row>
    <row r="32" spans="1:7">
      <c r="A32" s="3">
        <v>43405</v>
      </c>
      <c r="B32">
        <v>40.986716999999999</v>
      </c>
      <c r="C32">
        <v>43.889941999999998</v>
      </c>
      <c r="D32">
        <v>40.180267000000001</v>
      </c>
      <c r="E32">
        <v>43.861480999999998</v>
      </c>
      <c r="F32">
        <v>39.886420999999999</v>
      </c>
      <c r="G32">
        <v>507886765</v>
      </c>
    </row>
    <row r="33" spans="1:7">
      <c r="A33" s="3">
        <v>43435</v>
      </c>
      <c r="B33">
        <v>43.994307999999997</v>
      </c>
      <c r="C33">
        <v>45.990001999999997</v>
      </c>
      <c r="D33">
        <v>38.349148</v>
      </c>
      <c r="E33">
        <v>41.413662000000002</v>
      </c>
      <c r="F33">
        <v>37.951061000000003</v>
      </c>
      <c r="G33">
        <v>565803643</v>
      </c>
    </row>
    <row r="34" spans="1:7">
      <c r="A34" s="3">
        <v>43466</v>
      </c>
      <c r="B34">
        <v>40.910815999999997</v>
      </c>
      <c r="C34">
        <v>41.461101999999997</v>
      </c>
      <c r="D34">
        <v>37.447819000000003</v>
      </c>
      <c r="E34">
        <v>40.275143</v>
      </c>
      <c r="F34">
        <v>36.907733999999998</v>
      </c>
      <c r="G34">
        <v>631956054</v>
      </c>
    </row>
    <row r="35" spans="1:7">
      <c r="A35" s="3">
        <v>43497</v>
      </c>
      <c r="B35">
        <v>40.673622000000002</v>
      </c>
      <c r="C35">
        <v>41.537002999999999</v>
      </c>
      <c r="D35">
        <v>39.098671000000003</v>
      </c>
      <c r="E35">
        <v>41.129032000000002</v>
      </c>
      <c r="F35">
        <v>38.019393999999998</v>
      </c>
      <c r="G35">
        <v>450906154</v>
      </c>
    </row>
    <row r="36" spans="1:7">
      <c r="A36" s="3">
        <v>43525</v>
      </c>
      <c r="B36">
        <v>41.375712999999998</v>
      </c>
      <c r="C36">
        <v>41.546489999999999</v>
      </c>
      <c r="D36">
        <v>38.273246999999998</v>
      </c>
      <c r="E36">
        <v>40.294117</v>
      </c>
      <c r="F36">
        <v>37.247611999999997</v>
      </c>
      <c r="G36">
        <v>554205954</v>
      </c>
    </row>
    <row r="37" spans="1:7">
      <c r="A37" s="3">
        <v>43556</v>
      </c>
      <c r="B37">
        <v>40.398482999999999</v>
      </c>
      <c r="C37">
        <v>41.062618000000001</v>
      </c>
      <c r="D37">
        <v>36.451613999999999</v>
      </c>
      <c r="E37">
        <v>38.529411000000003</v>
      </c>
      <c r="F37">
        <v>35.616325000000003</v>
      </c>
      <c r="G37">
        <v>486234339</v>
      </c>
    </row>
    <row r="38" spans="1:7">
      <c r="A38" s="3">
        <v>43586</v>
      </c>
      <c r="B38">
        <v>38.510437000000003</v>
      </c>
      <c r="C38">
        <v>40.303604</v>
      </c>
      <c r="D38">
        <v>37.827323999999997</v>
      </c>
      <c r="E38">
        <v>39.392788000000003</v>
      </c>
      <c r="F38">
        <v>36.414433000000002</v>
      </c>
      <c r="G38">
        <v>552863473</v>
      </c>
    </row>
    <row r="39" spans="1:7">
      <c r="A39" s="3">
        <v>43617</v>
      </c>
      <c r="B39">
        <v>39.497154000000002</v>
      </c>
      <c r="C39">
        <v>42.020873999999999</v>
      </c>
      <c r="D39">
        <v>39.440227999999998</v>
      </c>
      <c r="E39">
        <v>41.100571000000002</v>
      </c>
      <c r="F39">
        <v>38.330063000000003</v>
      </c>
      <c r="G39">
        <v>461187921</v>
      </c>
    </row>
    <row r="40" spans="1:7">
      <c r="A40" s="3">
        <v>43647</v>
      </c>
      <c r="B40">
        <v>41.280833999999999</v>
      </c>
      <c r="C40">
        <v>42.277039000000002</v>
      </c>
      <c r="D40">
        <v>36.537002999999999</v>
      </c>
      <c r="E40">
        <v>36.850093999999999</v>
      </c>
      <c r="F40">
        <v>34.366100000000003</v>
      </c>
      <c r="G40">
        <v>590900013</v>
      </c>
    </row>
    <row r="41" spans="1:7">
      <c r="A41" s="3">
        <v>43678</v>
      </c>
      <c r="B41">
        <v>36.347248</v>
      </c>
      <c r="C41">
        <v>36.641365</v>
      </c>
      <c r="D41">
        <v>32.229602999999997</v>
      </c>
      <c r="E41">
        <v>33.728653000000001</v>
      </c>
      <c r="F41">
        <v>31.455067</v>
      </c>
      <c r="G41">
        <v>641234099</v>
      </c>
    </row>
    <row r="42" spans="1:7">
      <c r="A42" s="3">
        <v>43709</v>
      </c>
      <c r="B42">
        <v>33.785580000000003</v>
      </c>
      <c r="C42">
        <v>35.825428000000002</v>
      </c>
      <c r="D42">
        <v>33.690700999999997</v>
      </c>
      <c r="E42">
        <v>34.089184000000003</v>
      </c>
      <c r="F42">
        <v>32.088718</v>
      </c>
      <c r="G42">
        <v>443911600</v>
      </c>
    </row>
    <row r="43" spans="1:7">
      <c r="A43" s="3">
        <v>43739</v>
      </c>
      <c r="B43">
        <v>34.089184000000003</v>
      </c>
      <c r="C43">
        <v>36.831119999999999</v>
      </c>
      <c r="D43">
        <v>32.827323999999997</v>
      </c>
      <c r="E43">
        <v>36.404175000000002</v>
      </c>
      <c r="F43">
        <v>34.267856999999999</v>
      </c>
      <c r="G43">
        <v>407113297</v>
      </c>
    </row>
    <row r="44" spans="1:7">
      <c r="A44" s="3">
        <v>43770</v>
      </c>
      <c r="B44">
        <v>36.707779000000002</v>
      </c>
      <c r="C44">
        <v>36.944972999999997</v>
      </c>
      <c r="D44">
        <v>34.440227999999998</v>
      </c>
      <c r="E44">
        <v>36.546489999999999</v>
      </c>
      <c r="F44">
        <v>34.401817000000001</v>
      </c>
      <c r="G44">
        <v>446281096</v>
      </c>
    </row>
    <row r="45" spans="1:7">
      <c r="A45" s="3">
        <v>43800</v>
      </c>
      <c r="B45">
        <v>36.802658000000001</v>
      </c>
      <c r="C45">
        <v>37.590133999999999</v>
      </c>
      <c r="D45">
        <v>35.853889000000002</v>
      </c>
      <c r="E45">
        <v>37.172676000000003</v>
      </c>
      <c r="F45">
        <v>35.329433000000002</v>
      </c>
      <c r="G45">
        <v>387120076</v>
      </c>
    </row>
    <row r="46" spans="1:7">
      <c r="A46" s="3">
        <v>43831</v>
      </c>
      <c r="B46">
        <v>37.286529999999999</v>
      </c>
      <c r="C46">
        <v>38.870967999999998</v>
      </c>
      <c r="D46">
        <v>34.810245999999999</v>
      </c>
      <c r="E46">
        <v>35.332068999999997</v>
      </c>
      <c r="F46">
        <v>33.580097000000002</v>
      </c>
      <c r="G46">
        <v>531835964</v>
      </c>
    </row>
    <row r="47" spans="1:7">
      <c r="A47" s="3">
        <v>43862</v>
      </c>
      <c r="B47">
        <v>35.540798000000002</v>
      </c>
      <c r="C47">
        <v>36.593929000000003</v>
      </c>
      <c r="D47">
        <v>30.863378999999998</v>
      </c>
      <c r="E47">
        <v>31.707781000000001</v>
      </c>
      <c r="F47">
        <v>30.443356999999999</v>
      </c>
      <c r="G47">
        <v>586900825</v>
      </c>
    </row>
    <row r="48" spans="1:7">
      <c r="A48" s="3">
        <v>43891</v>
      </c>
      <c r="B48">
        <v>32.172676000000003</v>
      </c>
      <c r="C48">
        <v>34.592030000000001</v>
      </c>
      <c r="D48">
        <v>26.451612000000001</v>
      </c>
      <c r="E48">
        <v>30.967742999999999</v>
      </c>
      <c r="F48">
        <v>29.732828000000001</v>
      </c>
      <c r="G48">
        <v>1019616939</v>
      </c>
    </row>
    <row r="49" spans="1:7">
      <c r="A49" s="3">
        <v>43922</v>
      </c>
      <c r="B49">
        <v>30.28463</v>
      </c>
      <c r="C49">
        <v>37.210625</v>
      </c>
      <c r="D49">
        <v>29.914612000000002</v>
      </c>
      <c r="E49">
        <v>36.394688000000002</v>
      </c>
      <c r="F49">
        <v>34.943359000000001</v>
      </c>
      <c r="G49">
        <v>533459227</v>
      </c>
    </row>
    <row r="50" spans="1:7">
      <c r="A50" s="3">
        <v>43952</v>
      </c>
      <c r="B50">
        <v>35.910815999999997</v>
      </c>
      <c r="C50">
        <v>37.011386999999999</v>
      </c>
      <c r="D50">
        <v>34.71537</v>
      </c>
      <c r="E50">
        <v>36.233398000000001</v>
      </c>
      <c r="F50">
        <v>34.788505999999998</v>
      </c>
      <c r="G50">
        <v>474944418</v>
      </c>
    </row>
    <row r="51" spans="1:7">
      <c r="A51" s="3">
        <v>43983</v>
      </c>
      <c r="B51">
        <v>33.681213</v>
      </c>
      <c r="C51">
        <v>34.781784000000002</v>
      </c>
      <c r="D51">
        <v>29.990513</v>
      </c>
      <c r="E51">
        <v>31.024667999999998</v>
      </c>
      <c r="F51">
        <v>30.084340999999998</v>
      </c>
      <c r="G51">
        <v>811003042</v>
      </c>
    </row>
    <row r="52" spans="1:7">
      <c r="A52" s="3">
        <v>44013</v>
      </c>
      <c r="B52">
        <v>32.770397000000003</v>
      </c>
      <c r="C52">
        <v>37.428843999999998</v>
      </c>
      <c r="D52">
        <v>31.404174999999999</v>
      </c>
      <c r="E52">
        <v>36.508536999999997</v>
      </c>
      <c r="F52">
        <v>35.402000000000001</v>
      </c>
      <c r="G52">
        <v>824161917</v>
      </c>
    </row>
    <row r="53" spans="1:7">
      <c r="A53" s="3">
        <v>44044</v>
      </c>
      <c r="B53">
        <v>36.631878</v>
      </c>
      <c r="C53">
        <v>37.096775000000001</v>
      </c>
      <c r="D53">
        <v>35.483871000000001</v>
      </c>
      <c r="E53">
        <v>35.853889000000002</v>
      </c>
      <c r="F53">
        <v>35.106994999999998</v>
      </c>
      <c r="G53">
        <v>470399253</v>
      </c>
    </row>
    <row r="54" spans="1:7">
      <c r="A54" s="3">
        <v>44075</v>
      </c>
      <c r="B54">
        <v>35.853889000000002</v>
      </c>
      <c r="C54">
        <v>35.882354999999997</v>
      </c>
      <c r="D54">
        <v>33.567363999999998</v>
      </c>
      <c r="E54">
        <v>34.819732999999999</v>
      </c>
      <c r="F54">
        <v>34.094383000000001</v>
      </c>
      <c r="G54">
        <v>510263639</v>
      </c>
    </row>
    <row r="55" spans="1:7">
      <c r="A55" s="3">
        <v>44105</v>
      </c>
      <c r="B55">
        <v>35.018974</v>
      </c>
      <c r="C55">
        <v>36.859585000000003</v>
      </c>
      <c r="D55">
        <v>32.827323999999997</v>
      </c>
      <c r="E55">
        <v>33.662239</v>
      </c>
      <c r="F55">
        <v>32.961002000000001</v>
      </c>
      <c r="G55">
        <v>555236028</v>
      </c>
    </row>
    <row r="56" spans="1:7">
      <c r="A56" s="3">
        <v>44136</v>
      </c>
      <c r="B56">
        <v>34.089184000000003</v>
      </c>
      <c r="C56">
        <v>39.838711000000004</v>
      </c>
      <c r="D56">
        <v>33.719166000000001</v>
      </c>
      <c r="E56">
        <v>38.310001</v>
      </c>
      <c r="F56">
        <v>37.511944</v>
      </c>
      <c r="G56">
        <v>1091575597</v>
      </c>
    </row>
    <row r="57" spans="1:7">
      <c r="A57" s="3">
        <v>44166</v>
      </c>
      <c r="B57">
        <v>39.400002000000001</v>
      </c>
      <c r="C57">
        <v>43.080002</v>
      </c>
      <c r="D57">
        <v>36.290000999999997</v>
      </c>
      <c r="E57">
        <v>36.810001</v>
      </c>
      <c r="F57">
        <v>36.413868000000001</v>
      </c>
      <c r="G57">
        <v>1161798500</v>
      </c>
    </row>
    <row r="58" spans="1:7">
      <c r="A58" s="3">
        <v>44197</v>
      </c>
      <c r="B58">
        <v>36.869999</v>
      </c>
      <c r="C58">
        <v>37.830002</v>
      </c>
      <c r="D58">
        <v>35.619999</v>
      </c>
      <c r="E58">
        <v>35.900002000000001</v>
      </c>
      <c r="F58">
        <v>35.513660000000002</v>
      </c>
      <c r="G58">
        <v>688943300</v>
      </c>
    </row>
    <row r="59" spans="1:7">
      <c r="A59" s="3">
        <v>44228</v>
      </c>
      <c r="B59">
        <v>35.93</v>
      </c>
      <c r="C59">
        <v>36.189999</v>
      </c>
      <c r="D59">
        <v>33.360000999999997</v>
      </c>
      <c r="E59">
        <v>33.490001999999997</v>
      </c>
      <c r="F59">
        <v>33.490001999999997</v>
      </c>
      <c r="G59">
        <v>664989500</v>
      </c>
    </row>
    <row r="60" spans="1:7">
      <c r="A60" s="3">
        <v>44256</v>
      </c>
      <c r="B60">
        <v>33.590000000000003</v>
      </c>
      <c r="C60">
        <v>36.740001999999997</v>
      </c>
      <c r="D60">
        <v>33.439999</v>
      </c>
      <c r="E60">
        <v>36.229999999999997</v>
      </c>
      <c r="F60">
        <v>36.229999999999997</v>
      </c>
      <c r="G60">
        <v>674498600</v>
      </c>
    </row>
    <row r="61" spans="1:7">
      <c r="A61" s="3">
        <v>44287</v>
      </c>
      <c r="B61">
        <v>36.299999</v>
      </c>
      <c r="C61">
        <v>38.700001</v>
      </c>
      <c r="D61">
        <v>35.759998000000003</v>
      </c>
      <c r="E61">
        <v>38.57</v>
      </c>
      <c r="F61">
        <v>38.57</v>
      </c>
      <c r="G61">
        <v>301234100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F220F-569A-426A-8EBD-1194217C8BAB}">
  <dimension ref="A1:B21"/>
  <sheetViews>
    <sheetView workbookViewId="0">
      <selection activeCell="G24" sqref="G24"/>
    </sheetView>
  </sheetViews>
  <sheetFormatPr defaultRowHeight="15"/>
  <cols>
    <col min="1" max="1" width="18.140625" customWidth="1"/>
    <col min="2" max="2" width="15.85546875" customWidth="1"/>
  </cols>
  <sheetData>
    <row r="1" spans="1:2">
      <c r="A1" t="s">
        <v>3</v>
      </c>
      <c r="B1" t="s">
        <v>13</v>
      </c>
    </row>
    <row r="2" spans="1:2">
      <c r="A2" s="3">
        <v>42865</v>
      </c>
      <c r="B2">
        <v>0.30360500000000001</v>
      </c>
    </row>
    <row r="3" spans="1:2">
      <c r="A3" s="3">
        <v>43412</v>
      </c>
      <c r="B3">
        <v>0.32258100000000001</v>
      </c>
    </row>
    <row r="4" spans="1:2">
      <c r="A4" s="3">
        <v>43594</v>
      </c>
      <c r="B4">
        <v>0.34155600000000003</v>
      </c>
    </row>
    <row r="5" spans="1:2">
      <c r="A5" s="3">
        <v>44140</v>
      </c>
      <c r="B5">
        <v>0.36053099999999999</v>
      </c>
    </row>
    <row r="6" spans="1:2">
      <c r="A6" s="3">
        <v>42585</v>
      </c>
      <c r="B6">
        <v>0.28462999999999999</v>
      </c>
    </row>
    <row r="7" spans="1:2">
      <c r="A7" s="3">
        <v>42767</v>
      </c>
      <c r="B7">
        <v>0.30360500000000001</v>
      </c>
    </row>
    <row r="8" spans="1:2">
      <c r="A8" s="3">
        <v>43314</v>
      </c>
      <c r="B8">
        <v>0.32258100000000001</v>
      </c>
    </row>
    <row r="9" spans="1:2">
      <c r="A9" s="3">
        <v>43496</v>
      </c>
      <c r="B9">
        <v>0.34155600000000003</v>
      </c>
    </row>
    <row r="10" spans="1:2">
      <c r="A10" s="3">
        <v>44042</v>
      </c>
      <c r="B10">
        <v>0.36053099999999999</v>
      </c>
    </row>
    <row r="11" spans="1:2">
      <c r="A11" s="3">
        <v>44224</v>
      </c>
      <c r="B11">
        <v>0.39</v>
      </c>
    </row>
    <row r="12" spans="1:2">
      <c r="A12" s="3">
        <v>43048</v>
      </c>
      <c r="B12">
        <v>0.30360500000000001</v>
      </c>
    </row>
    <row r="13" spans="1:2">
      <c r="A13" s="3">
        <v>43230</v>
      </c>
      <c r="B13">
        <v>0.32258100000000001</v>
      </c>
    </row>
    <row r="14" spans="1:2">
      <c r="A14" s="3">
        <v>43776</v>
      </c>
      <c r="B14">
        <v>0.34155600000000003</v>
      </c>
    </row>
    <row r="15" spans="1:2">
      <c r="A15" s="3">
        <v>43958</v>
      </c>
      <c r="B15">
        <v>0.36053099999999999</v>
      </c>
    </row>
    <row r="16" spans="1:2">
      <c r="A16" s="3">
        <v>42501</v>
      </c>
      <c r="B16">
        <v>0.28462999999999999</v>
      </c>
    </row>
    <row r="17" spans="1:2">
      <c r="A17" s="3">
        <v>42682</v>
      </c>
      <c r="B17">
        <v>0.28462999999999999</v>
      </c>
    </row>
    <row r="18" spans="1:2">
      <c r="A18" s="3">
        <v>42949</v>
      </c>
      <c r="B18">
        <v>0.30360500000000001</v>
      </c>
    </row>
    <row r="19" spans="1:2">
      <c r="A19" s="3">
        <v>43132</v>
      </c>
      <c r="B19">
        <v>0.32258100000000001</v>
      </c>
    </row>
    <row r="20" spans="1:2">
      <c r="A20" s="3">
        <v>43678</v>
      </c>
      <c r="B20">
        <v>0.34155600000000003</v>
      </c>
    </row>
    <row r="21" spans="1:2">
      <c r="A21" s="3">
        <v>43860</v>
      </c>
      <c r="B21">
        <v>0.36053099999999999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78B3A-F4AC-4550-A0CB-B2909B837DA2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 burris</dc:creator>
  <cp:keywords/>
  <dc:description/>
  <cp:lastModifiedBy/>
  <cp:revision/>
  <dcterms:created xsi:type="dcterms:W3CDTF">2021-04-19T18:04:20Z</dcterms:created>
  <dcterms:modified xsi:type="dcterms:W3CDTF">2021-04-20T19:11:15Z</dcterms:modified>
  <cp:category/>
  <cp:contentStatus/>
</cp:coreProperties>
</file>