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3 Output Final Data\Table 2\"/>
    </mc:Choice>
  </mc:AlternateContent>
  <bookViews>
    <workbookView xWindow="0" yWindow="0" windowWidth="27040" windowHeight="11970"/>
  </bookViews>
  <sheets>
    <sheet name="Q14axMEAN.csv" sheetId="1" r:id="rId1"/>
  </sheets>
  <calcPr calcId="162913"/>
</workbook>
</file>

<file path=xl/calcChain.xml><?xml version="1.0" encoding="utf-8"?>
<calcChain xmlns="http://schemas.openxmlformats.org/spreadsheetml/2006/main">
  <c r="Z3" i="1" l="1"/>
  <c r="T2" i="1"/>
  <c r="U2" i="1"/>
  <c r="V2" i="1"/>
  <c r="W2" i="1"/>
  <c r="X2" i="1"/>
  <c r="Y2" i="1"/>
  <c r="Z2" i="1"/>
  <c r="T3" i="1"/>
  <c r="U3" i="1"/>
  <c r="V3" i="1"/>
  <c r="W3" i="1"/>
  <c r="X3" i="1"/>
  <c r="Y3" i="1"/>
  <c r="T4" i="1"/>
  <c r="U4" i="1"/>
  <c r="V4" i="1"/>
  <c r="W4" i="1"/>
  <c r="X4" i="1"/>
  <c r="Y4" i="1"/>
  <c r="Z4" i="1"/>
  <c r="T5" i="1"/>
  <c r="U5" i="1"/>
  <c r="V5" i="1"/>
  <c r="W5" i="1"/>
  <c r="X5" i="1"/>
  <c r="Y5" i="1"/>
  <c r="Z5" i="1"/>
  <c r="T6" i="1"/>
  <c r="U6" i="1"/>
  <c r="V6" i="1"/>
  <c r="W6" i="1"/>
  <c r="X6" i="1"/>
  <c r="Y6" i="1"/>
  <c r="Z6" i="1"/>
  <c r="T7" i="1"/>
  <c r="U7" i="1"/>
  <c r="V7" i="1"/>
  <c r="W7" i="1"/>
  <c r="X7" i="1"/>
  <c r="Y7" i="1"/>
  <c r="Z7" i="1"/>
  <c r="T8" i="1"/>
  <c r="U8" i="1"/>
  <c r="V8" i="1"/>
  <c r="W8" i="1"/>
  <c r="X8" i="1"/>
  <c r="Y8" i="1"/>
  <c r="Z8" i="1"/>
  <c r="T9" i="1"/>
  <c r="U9" i="1"/>
  <c r="V9" i="1"/>
  <c r="W9" i="1"/>
  <c r="X9" i="1"/>
  <c r="Y9" i="1"/>
  <c r="Z9" i="1"/>
  <c r="T10" i="1"/>
  <c r="U10" i="1"/>
  <c r="V10" i="1"/>
  <c r="W10" i="1"/>
  <c r="X10" i="1"/>
  <c r="Y10" i="1"/>
  <c r="Z10" i="1"/>
  <c r="T11" i="1"/>
  <c r="U11" i="1"/>
  <c r="V11" i="1"/>
  <c r="W11" i="1"/>
  <c r="X11" i="1"/>
  <c r="Y11" i="1"/>
  <c r="Z11" i="1"/>
  <c r="T12" i="1"/>
  <c r="U12" i="1"/>
  <c r="V12" i="1"/>
  <c r="W12" i="1"/>
  <c r="X12" i="1"/>
  <c r="Y12" i="1"/>
  <c r="Z12" i="1"/>
  <c r="T13" i="1"/>
  <c r="U13" i="1"/>
  <c r="V13" i="1"/>
  <c r="W13" i="1"/>
  <c r="X13" i="1"/>
  <c r="Y13" i="1"/>
  <c r="Z13" i="1"/>
  <c r="T14" i="1"/>
  <c r="U14" i="1"/>
  <c r="V14" i="1"/>
  <c r="W14" i="1"/>
  <c r="X14" i="1"/>
  <c r="Y14" i="1"/>
  <c r="Z14" i="1"/>
  <c r="T15" i="1"/>
  <c r="U15" i="1"/>
  <c r="V15" i="1"/>
  <c r="W15" i="1"/>
  <c r="X15" i="1"/>
  <c r="Y15" i="1"/>
  <c r="Z15" i="1"/>
  <c r="T16" i="1"/>
  <c r="U16" i="1"/>
  <c r="V16" i="1"/>
  <c r="W16" i="1"/>
  <c r="X16" i="1"/>
  <c r="Y16" i="1"/>
  <c r="Z16" i="1"/>
  <c r="T17" i="1"/>
  <c r="U17" i="1"/>
  <c r="V17" i="1"/>
  <c r="W17" i="1"/>
  <c r="X17" i="1"/>
  <c r="Y17" i="1"/>
  <c r="Z17" i="1"/>
  <c r="T18" i="1"/>
  <c r="U18" i="1"/>
  <c r="V18" i="1"/>
  <c r="W18" i="1"/>
  <c r="X18" i="1"/>
  <c r="Y18" i="1"/>
  <c r="Z18" i="1"/>
  <c r="T19" i="1"/>
  <c r="U19" i="1"/>
  <c r="V19" i="1"/>
  <c r="W19" i="1"/>
  <c r="X19" i="1"/>
  <c r="Y19" i="1"/>
  <c r="Z19" i="1"/>
  <c r="T20" i="1"/>
  <c r="U20" i="1"/>
  <c r="V20" i="1"/>
  <c r="W20" i="1"/>
  <c r="X20" i="1"/>
  <c r="Y20" i="1"/>
  <c r="Z20" i="1"/>
  <c r="T21" i="1"/>
  <c r="U21" i="1"/>
  <c r="V21" i="1"/>
  <c r="W21" i="1"/>
  <c r="X21" i="1"/>
  <c r="Y21" i="1"/>
  <c r="Z21" i="1"/>
  <c r="T22" i="1"/>
  <c r="U22" i="1"/>
  <c r="V22" i="1"/>
  <c r="W22" i="1"/>
  <c r="X22" i="1"/>
  <c r="Y22" i="1"/>
  <c r="Z22" i="1"/>
  <c r="T23" i="1"/>
  <c r="U23" i="1"/>
  <c r="V23" i="1"/>
  <c r="W23" i="1"/>
  <c r="X23" i="1"/>
  <c r="Y23" i="1"/>
  <c r="Z23" i="1"/>
  <c r="T24" i="1"/>
  <c r="U24" i="1"/>
  <c r="V24" i="1"/>
  <c r="W24" i="1"/>
  <c r="X24" i="1"/>
  <c r="Y24" i="1"/>
  <c r="Z24" i="1"/>
  <c r="T25" i="1"/>
  <c r="U25" i="1"/>
  <c r="V25" i="1"/>
  <c r="W25" i="1"/>
  <c r="X25" i="1"/>
  <c r="Y25" i="1"/>
  <c r="Z25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" i="1"/>
</calcChain>
</file>

<file path=xl/sharedStrings.xml><?xml version="1.0" encoding="utf-8"?>
<sst xmlns="http://schemas.openxmlformats.org/spreadsheetml/2006/main" count="34" uniqueCount="33">
  <si>
    <t>TYPE</t>
  </si>
  <si>
    <t>Number of Respondents</t>
  </si>
  <si>
    <t>None</t>
  </si>
  <si>
    <t>Very Little</t>
  </si>
  <si>
    <t>Some</t>
  </si>
  <si>
    <t>About Half</t>
  </si>
  <si>
    <t>Most</t>
  </si>
  <si>
    <t>Almost All</t>
  </si>
  <si>
    <t>Mean (excluse 0)</t>
  </si>
  <si>
    <t>ALL</t>
  </si>
  <si>
    <t>By County</t>
  </si>
  <si>
    <t>Oahu</t>
  </si>
  <si>
    <t>Hawaii</t>
  </si>
  <si>
    <t>Maui</t>
  </si>
  <si>
    <t>Kauai</t>
  </si>
  <si>
    <t>By Primary Fishing Motivation</t>
  </si>
  <si>
    <t>Recreational Expense</t>
  </si>
  <si>
    <t>Part-Time Commercial</t>
  </si>
  <si>
    <t>Subsistence</t>
  </si>
  <si>
    <t>Full-Time Commercial</t>
  </si>
  <si>
    <t>Purely Recreational</t>
  </si>
  <si>
    <t>Cultural</t>
  </si>
  <si>
    <t>By Most Common Gear</t>
  </si>
  <si>
    <t>Troll</t>
  </si>
  <si>
    <t>Bait for Pelagic</t>
  </si>
  <si>
    <t>HL for Deep7 deep</t>
  </si>
  <si>
    <t>HL for Deep7 shallow</t>
  </si>
  <si>
    <t>Spear</t>
  </si>
  <si>
    <t>By Sub-fishery</t>
  </si>
  <si>
    <t>Pelagic</t>
  </si>
  <si>
    <t>Deep7 Bottom</t>
  </si>
  <si>
    <t>Non-Deep7 Bottom</t>
  </si>
  <si>
    <t>Coral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</si>
</sst>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S1" sqref="S1:Z1048576"/>
    </sheetView>
  </sheetViews>
  <sheetFormatPr defaultRowHeight="14.5" x14ac:dyDescent="0.35"/>
  <sheetData>
    <row r="1" spans="1:26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6" x14ac:dyDescent="0.35">
      <c r="A2" t="s">
        <v>9</v>
      </c>
      <c r="B2">
        <v>290</v>
      </c>
      <c r="C2" s="1">
        <v>1.03448275862068</v>
      </c>
      <c r="D2" s="1">
        <v>24.137931034482701</v>
      </c>
      <c r="E2" s="1">
        <v>31.724137931034399</v>
      </c>
      <c r="F2" s="1">
        <v>24.827586206896498</v>
      </c>
      <c r="G2" s="1">
        <v>11.7241379310344</v>
      </c>
      <c r="H2" s="1">
        <v>6.5517241379310303</v>
      </c>
      <c r="I2" s="1">
        <v>36.951219512195102</v>
      </c>
      <c r="K2" s="2">
        <v>290</v>
      </c>
      <c r="L2" s="3">
        <v>1</v>
      </c>
      <c r="M2" s="3">
        <v>24.1</v>
      </c>
      <c r="N2" s="3">
        <v>31.7</v>
      </c>
      <c r="O2" s="3">
        <v>24.8</v>
      </c>
      <c r="P2" s="3">
        <v>11.7</v>
      </c>
      <c r="Q2" s="3">
        <v>6.6</v>
      </c>
      <c r="R2" s="3">
        <v>37</v>
      </c>
      <c r="S2" s="1">
        <f>B2-K2</f>
        <v>0</v>
      </c>
      <c r="T2" s="1">
        <f t="shared" ref="T2:Z17" si="0">C2-L2</f>
        <v>3.4482758620679954E-2</v>
      </c>
      <c r="U2" s="1">
        <f t="shared" si="0"/>
        <v>3.7931034482699744E-2</v>
      </c>
      <c r="V2" s="1">
        <f t="shared" si="0"/>
        <v>2.4137931034399429E-2</v>
      </c>
      <c r="W2" s="1">
        <f t="shared" si="0"/>
        <v>2.75862068964976E-2</v>
      </c>
      <c r="X2" s="1">
        <f t="shared" si="0"/>
        <v>2.4137931034401205E-2</v>
      </c>
      <c r="Y2" s="1">
        <f t="shared" si="0"/>
        <v>-4.8275862068969388E-2</v>
      </c>
      <c r="Z2" s="1">
        <f t="shared" si="0"/>
        <v>-4.8780487804897632E-2</v>
      </c>
    </row>
    <row r="3" spans="1:26" x14ac:dyDescent="0.35">
      <c r="A3" t="s">
        <v>10</v>
      </c>
      <c r="C3" s="1"/>
      <c r="D3" s="1"/>
      <c r="E3" s="1"/>
      <c r="F3" s="1"/>
      <c r="G3" s="1"/>
      <c r="H3" s="1"/>
      <c r="I3" s="1"/>
      <c r="K3" s="4"/>
      <c r="L3" s="5"/>
      <c r="M3" s="5"/>
      <c r="N3" s="5"/>
      <c r="O3" s="5"/>
      <c r="P3" s="5"/>
      <c r="Q3" s="5"/>
      <c r="R3" s="5"/>
      <c r="S3" s="1">
        <f t="shared" ref="S3:S25" si="1">B3-K3</f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0</v>
      </c>
      <c r="Z3" s="1">
        <f>I3-R3</f>
        <v>0</v>
      </c>
    </row>
    <row r="4" spans="1:26" x14ac:dyDescent="0.35">
      <c r="A4" t="s">
        <v>11</v>
      </c>
      <c r="B4">
        <v>100</v>
      </c>
      <c r="C4" s="1">
        <v>1</v>
      </c>
      <c r="D4" s="1">
        <v>28.999999999999901</v>
      </c>
      <c r="E4" s="1">
        <v>38</v>
      </c>
      <c r="F4" s="1">
        <v>23</v>
      </c>
      <c r="G4" s="1">
        <v>7</v>
      </c>
      <c r="H4" s="1">
        <v>2</v>
      </c>
      <c r="I4" s="1">
        <v>29.8989898989899</v>
      </c>
      <c r="K4" s="6">
        <v>100</v>
      </c>
      <c r="L4" s="7">
        <v>1</v>
      </c>
      <c r="M4" s="7">
        <v>29</v>
      </c>
      <c r="N4" s="7">
        <v>38</v>
      </c>
      <c r="O4" s="7">
        <v>23</v>
      </c>
      <c r="P4" s="7">
        <v>7</v>
      </c>
      <c r="Q4" s="7">
        <v>2</v>
      </c>
      <c r="R4" s="7">
        <v>29.9</v>
      </c>
      <c r="S4" s="1">
        <f t="shared" si="1"/>
        <v>0</v>
      </c>
      <c r="T4" s="1">
        <f t="shared" si="0"/>
        <v>0</v>
      </c>
      <c r="U4" s="1">
        <f t="shared" si="0"/>
        <v>-9.9475983006414026E-14</v>
      </c>
      <c r="V4" s="1">
        <f t="shared" si="0"/>
        <v>0</v>
      </c>
      <c r="W4" s="1">
        <f t="shared" si="0"/>
        <v>0</v>
      </c>
      <c r="X4" s="1">
        <f t="shared" si="0"/>
        <v>0</v>
      </c>
      <c r="Y4" s="1">
        <f t="shared" si="0"/>
        <v>0</v>
      </c>
      <c r="Z4" s="1">
        <f t="shared" si="0"/>
        <v>-1.0101010100989072E-3</v>
      </c>
    </row>
    <row r="5" spans="1:26" x14ac:dyDescent="0.35">
      <c r="A5" t="s">
        <v>12</v>
      </c>
      <c r="B5">
        <v>117</v>
      </c>
      <c r="C5" s="1">
        <v>0.854700854700854</v>
      </c>
      <c r="D5" s="1">
        <v>21.367521367521299</v>
      </c>
      <c r="E5" s="1">
        <v>29.059829059828999</v>
      </c>
      <c r="F5" s="1">
        <v>26.495726495726402</v>
      </c>
      <c r="G5" s="1">
        <v>11.9658119658119</v>
      </c>
      <c r="H5" s="1">
        <v>10.2564102564102</v>
      </c>
      <c r="I5" s="1">
        <v>40.6465517241379</v>
      </c>
      <c r="K5" s="6">
        <v>117</v>
      </c>
      <c r="L5" s="7">
        <v>0.9</v>
      </c>
      <c r="M5" s="7">
        <v>21.4</v>
      </c>
      <c r="N5" s="7">
        <v>29.1</v>
      </c>
      <c r="O5" s="7">
        <v>26.5</v>
      </c>
      <c r="P5" s="7">
        <v>12</v>
      </c>
      <c r="Q5" s="7">
        <v>10.3</v>
      </c>
      <c r="R5" s="7">
        <v>40.6</v>
      </c>
      <c r="S5" s="1">
        <f t="shared" si="1"/>
        <v>0</v>
      </c>
      <c r="T5" s="1">
        <f t="shared" si="0"/>
        <v>-4.5299145299146026E-2</v>
      </c>
      <c r="U5" s="1">
        <f t="shared" si="0"/>
        <v>-3.2478632478699865E-2</v>
      </c>
      <c r="V5" s="1">
        <f t="shared" si="0"/>
        <v>-4.0170940171002201E-2</v>
      </c>
      <c r="W5" s="1">
        <f t="shared" si="0"/>
        <v>-4.2735042735984052E-3</v>
      </c>
      <c r="X5" s="1">
        <f t="shared" si="0"/>
        <v>-3.4188034188099792E-2</v>
      </c>
      <c r="Y5" s="1">
        <f t="shared" si="0"/>
        <v>-4.3589743589800278E-2</v>
      </c>
      <c r="Z5" s="1">
        <f t="shared" si="0"/>
        <v>4.6551724137898987E-2</v>
      </c>
    </row>
    <row r="6" spans="1:26" x14ac:dyDescent="0.35">
      <c r="A6" t="s">
        <v>13</v>
      </c>
      <c r="B6">
        <v>41</v>
      </c>
      <c r="C6" s="1">
        <v>2.4390243902439002</v>
      </c>
      <c r="D6" s="1">
        <v>17.0731707317073</v>
      </c>
      <c r="E6" s="1">
        <v>21.951219512195099</v>
      </c>
      <c r="F6" s="1">
        <v>29.268292682926798</v>
      </c>
      <c r="G6" s="1">
        <v>17.0731707317073</v>
      </c>
      <c r="H6" s="1">
        <v>12.1951219512195</v>
      </c>
      <c r="I6" s="1">
        <v>46.5</v>
      </c>
      <c r="K6" s="6">
        <v>41</v>
      </c>
      <c r="L6" s="7">
        <v>2.4</v>
      </c>
      <c r="M6" s="7">
        <v>17.100000000000001</v>
      </c>
      <c r="N6" s="7">
        <v>22</v>
      </c>
      <c r="O6" s="7">
        <v>29.3</v>
      </c>
      <c r="P6" s="7">
        <v>17.100000000000001</v>
      </c>
      <c r="Q6" s="7">
        <v>12.2</v>
      </c>
      <c r="R6" s="7">
        <v>46.5</v>
      </c>
      <c r="S6" s="1">
        <f t="shared" si="1"/>
        <v>0</v>
      </c>
      <c r="T6" s="1">
        <f t="shared" si="0"/>
        <v>3.9024390243900253E-2</v>
      </c>
      <c r="U6" s="1">
        <f t="shared" si="0"/>
        <v>-2.6829268292701158E-2</v>
      </c>
      <c r="V6" s="1">
        <f t="shared" si="0"/>
        <v>-4.8780487804901185E-2</v>
      </c>
      <c r="W6" s="1">
        <f t="shared" si="0"/>
        <v>-3.170731707320229E-2</v>
      </c>
      <c r="X6" s="1">
        <f t="shared" si="0"/>
        <v>-2.6829268292701158E-2</v>
      </c>
      <c r="Y6" s="1">
        <f t="shared" si="0"/>
        <v>-4.8780487804993555E-3</v>
      </c>
      <c r="Z6" s="1">
        <f t="shared" si="0"/>
        <v>0</v>
      </c>
    </row>
    <row r="7" spans="1:26" x14ac:dyDescent="0.35">
      <c r="A7" t="s">
        <v>14</v>
      </c>
      <c r="B7">
        <v>30</v>
      </c>
      <c r="C7" s="1">
        <v>0</v>
      </c>
      <c r="D7" s="1">
        <v>26.6666666666666</v>
      </c>
      <c r="E7" s="1">
        <v>33.3333333333333</v>
      </c>
      <c r="F7" s="1">
        <v>20</v>
      </c>
      <c r="G7" s="1">
        <v>20</v>
      </c>
      <c r="H7" s="1">
        <v>0</v>
      </c>
      <c r="I7" s="1">
        <v>34.6666666666666</v>
      </c>
      <c r="K7" s="6">
        <v>30</v>
      </c>
      <c r="L7" s="7">
        <v>0</v>
      </c>
      <c r="M7" s="7">
        <v>26.7</v>
      </c>
      <c r="N7" s="7">
        <v>33.299999999999997</v>
      </c>
      <c r="O7" s="7">
        <v>20</v>
      </c>
      <c r="P7" s="7">
        <v>20</v>
      </c>
      <c r="Q7" s="7">
        <v>0</v>
      </c>
      <c r="R7" s="7">
        <v>34.700000000000003</v>
      </c>
      <c r="S7" s="1">
        <f t="shared" si="1"/>
        <v>0</v>
      </c>
      <c r="T7" s="1">
        <f t="shared" si="0"/>
        <v>0</v>
      </c>
      <c r="U7" s="1">
        <f t="shared" si="0"/>
        <v>-3.333333333339894E-2</v>
      </c>
      <c r="V7" s="1">
        <f t="shared" si="0"/>
        <v>3.3333333333303017E-2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-3.3333333333402493E-2</v>
      </c>
    </row>
    <row r="8" spans="1:26" x14ac:dyDescent="0.35">
      <c r="A8" t="s">
        <v>15</v>
      </c>
      <c r="C8" s="1"/>
      <c r="D8" s="1"/>
      <c r="E8" s="1"/>
      <c r="F8" s="1"/>
      <c r="G8" s="1"/>
      <c r="H8" s="1"/>
      <c r="I8" s="1"/>
      <c r="K8" s="10" t="s">
        <v>15</v>
      </c>
      <c r="L8" s="10"/>
      <c r="M8" s="10"/>
      <c r="N8" s="10"/>
      <c r="O8" s="10"/>
      <c r="P8" s="10"/>
      <c r="Q8" s="10"/>
      <c r="R8" s="10"/>
      <c r="S8" s="1" t="e">
        <f t="shared" si="1"/>
        <v>#VALUE!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  <c r="Z8" s="1">
        <f t="shared" si="0"/>
        <v>0</v>
      </c>
    </row>
    <row r="9" spans="1:26" x14ac:dyDescent="0.35">
      <c r="A9" t="s">
        <v>16</v>
      </c>
      <c r="B9">
        <v>91</v>
      </c>
      <c r="C9" s="1">
        <v>0</v>
      </c>
      <c r="D9" s="1">
        <v>25.274725274725199</v>
      </c>
      <c r="E9" s="1">
        <v>36.263736263736199</v>
      </c>
      <c r="F9" s="1">
        <v>23.076923076922998</v>
      </c>
      <c r="G9" s="1">
        <v>7.6923076923076898</v>
      </c>
      <c r="H9" s="1">
        <v>7.6923076923076898</v>
      </c>
      <c r="I9" s="1">
        <v>34.945054945054899</v>
      </c>
      <c r="K9" s="6">
        <v>91</v>
      </c>
      <c r="L9" s="7">
        <v>0</v>
      </c>
      <c r="M9" s="7">
        <v>25.3</v>
      </c>
      <c r="N9" s="7">
        <v>36.299999999999997</v>
      </c>
      <c r="O9" s="7">
        <v>23.1</v>
      </c>
      <c r="P9" s="7">
        <v>7.7</v>
      </c>
      <c r="Q9" s="7">
        <v>7.7</v>
      </c>
      <c r="R9" s="7">
        <v>34.9</v>
      </c>
      <c r="S9" s="1">
        <f t="shared" si="1"/>
        <v>0</v>
      </c>
      <c r="T9" s="1">
        <f t="shared" si="0"/>
        <v>0</v>
      </c>
      <c r="U9" s="1">
        <f t="shared" si="0"/>
        <v>-2.5274725274801568E-2</v>
      </c>
      <c r="V9" s="1">
        <f t="shared" si="0"/>
        <v>-3.6263736263798307E-2</v>
      </c>
      <c r="W9" s="1">
        <f t="shared" si="0"/>
        <v>-2.3076923077002931E-2</v>
      </c>
      <c r="X9" s="1">
        <f t="shared" si="0"/>
        <v>-7.6923076923103295E-3</v>
      </c>
      <c r="Y9" s="1">
        <f t="shared" si="0"/>
        <v>-7.6923076923103295E-3</v>
      </c>
      <c r="Z9" s="1">
        <f t="shared" si="0"/>
        <v>4.5054945054900486E-2</v>
      </c>
    </row>
    <row r="10" spans="1:26" x14ac:dyDescent="0.35">
      <c r="A10" t="s">
        <v>17</v>
      </c>
      <c r="B10">
        <v>82</v>
      </c>
      <c r="C10" s="1">
        <v>2.4390243902439002</v>
      </c>
      <c r="D10" s="1">
        <v>21.951219512195099</v>
      </c>
      <c r="E10" s="1">
        <v>31.707317073170699</v>
      </c>
      <c r="F10" s="1">
        <v>25.609756097560901</v>
      </c>
      <c r="G10" s="1">
        <v>10.9756097560975</v>
      </c>
      <c r="H10" s="1">
        <v>7.3170731707316996</v>
      </c>
      <c r="I10" s="1">
        <v>37.9375</v>
      </c>
      <c r="K10" s="6">
        <v>82</v>
      </c>
      <c r="L10" s="7">
        <v>2.4</v>
      </c>
      <c r="M10" s="7">
        <v>22</v>
      </c>
      <c r="N10" s="7">
        <v>31.7</v>
      </c>
      <c r="O10" s="7">
        <v>25.6</v>
      </c>
      <c r="P10" s="7">
        <v>11</v>
      </c>
      <c r="Q10" s="7">
        <v>7.3</v>
      </c>
      <c r="R10" s="7">
        <v>37.9</v>
      </c>
      <c r="S10" s="1">
        <f t="shared" si="1"/>
        <v>0</v>
      </c>
      <c r="T10" s="1">
        <f t="shared" si="0"/>
        <v>3.9024390243900253E-2</v>
      </c>
      <c r="U10" s="1">
        <f t="shared" si="0"/>
        <v>-4.8780487804901185E-2</v>
      </c>
      <c r="V10" s="1">
        <f t="shared" si="0"/>
        <v>7.3170731707001835E-3</v>
      </c>
      <c r="W10" s="1">
        <f t="shared" si="0"/>
        <v>9.7560975608992351E-3</v>
      </c>
      <c r="X10" s="1">
        <f t="shared" si="0"/>
        <v>-2.439024390250033E-2</v>
      </c>
      <c r="Y10" s="1">
        <f t="shared" si="0"/>
        <v>1.7073170731699783E-2</v>
      </c>
      <c r="Z10" s="1">
        <f t="shared" si="0"/>
        <v>3.7500000000001421E-2</v>
      </c>
    </row>
    <row r="11" spans="1:26" x14ac:dyDescent="0.35">
      <c r="A11" t="s">
        <v>18</v>
      </c>
      <c r="B11">
        <v>39</v>
      </c>
      <c r="C11" s="1">
        <v>2.5641025641025599</v>
      </c>
      <c r="D11" s="1">
        <v>30.769230769230699</v>
      </c>
      <c r="E11" s="1">
        <v>25.6410256410256</v>
      </c>
      <c r="F11" s="1">
        <v>25.6410256410256</v>
      </c>
      <c r="G11" s="1">
        <v>15.3846153846153</v>
      </c>
      <c r="H11" s="1">
        <v>0</v>
      </c>
      <c r="I11" s="1">
        <v>33.157894736842103</v>
      </c>
      <c r="K11" s="6">
        <v>39</v>
      </c>
      <c r="L11" s="7">
        <v>2.6</v>
      </c>
      <c r="M11" s="7">
        <v>30.8</v>
      </c>
      <c r="N11" s="7">
        <v>25.6</v>
      </c>
      <c r="O11" s="7">
        <v>25.6</v>
      </c>
      <c r="P11" s="7">
        <v>15.4</v>
      </c>
      <c r="Q11" s="7">
        <v>0</v>
      </c>
      <c r="R11" s="7">
        <v>33.200000000000003</v>
      </c>
      <c r="S11" s="1">
        <f t="shared" si="1"/>
        <v>0</v>
      </c>
      <c r="T11" s="1">
        <f t="shared" si="0"/>
        <v>-3.5897435897440211E-2</v>
      </c>
      <c r="U11" s="1">
        <f t="shared" si="0"/>
        <v>-3.0769230769301714E-2</v>
      </c>
      <c r="V11" s="1">
        <f t="shared" si="0"/>
        <v>4.1025641025598247E-2</v>
      </c>
      <c r="W11" s="1">
        <f t="shared" si="0"/>
        <v>4.1025641025598247E-2</v>
      </c>
      <c r="X11" s="1">
        <f t="shared" si="0"/>
        <v>-1.5384615384700595E-2</v>
      </c>
      <c r="Y11" s="1">
        <f t="shared" si="0"/>
        <v>0</v>
      </c>
      <c r="Z11" s="1">
        <f t="shared" si="0"/>
        <v>-4.2105263157900197E-2</v>
      </c>
    </row>
    <row r="12" spans="1:26" x14ac:dyDescent="0.35">
      <c r="A12" t="s">
        <v>19</v>
      </c>
      <c r="B12">
        <v>28</v>
      </c>
      <c r="C12" s="1">
        <v>0</v>
      </c>
      <c r="D12" s="1">
        <v>14.285714285714199</v>
      </c>
      <c r="E12" s="1">
        <v>35.714285714285701</v>
      </c>
      <c r="F12" s="1">
        <v>21.428571428571399</v>
      </c>
      <c r="G12" s="1">
        <v>21.428571428571399</v>
      </c>
      <c r="H12" s="1">
        <v>7.1428571428571397</v>
      </c>
      <c r="I12" s="1">
        <v>43.214285714285701</v>
      </c>
      <c r="K12" s="6">
        <v>28</v>
      </c>
      <c r="L12" s="7">
        <v>0</v>
      </c>
      <c r="M12" s="7">
        <v>14.3</v>
      </c>
      <c r="N12" s="7">
        <v>35.700000000000003</v>
      </c>
      <c r="O12" s="7">
        <v>21.4</v>
      </c>
      <c r="P12" s="7">
        <v>21.4</v>
      </c>
      <c r="Q12" s="7">
        <v>7.1</v>
      </c>
      <c r="R12" s="7">
        <v>43.2</v>
      </c>
      <c r="S12" s="1">
        <f t="shared" si="1"/>
        <v>0</v>
      </c>
      <c r="T12" s="1">
        <f t="shared" si="0"/>
        <v>0</v>
      </c>
      <c r="U12" s="1">
        <f t="shared" si="0"/>
        <v>-1.4285714285801276E-2</v>
      </c>
      <c r="V12" s="1">
        <f t="shared" si="0"/>
        <v>1.4285714285698248E-2</v>
      </c>
      <c r="W12" s="1">
        <f t="shared" si="0"/>
        <v>2.8571428571400048E-2</v>
      </c>
      <c r="X12" s="1">
        <f t="shared" si="0"/>
        <v>2.8571428571400048E-2</v>
      </c>
      <c r="Y12" s="1">
        <f t="shared" si="0"/>
        <v>4.285714285714004E-2</v>
      </c>
      <c r="Z12" s="1">
        <f t="shared" si="0"/>
        <v>1.4285714285698248E-2</v>
      </c>
    </row>
    <row r="13" spans="1:26" x14ac:dyDescent="0.35">
      <c r="A13" t="s">
        <v>20</v>
      </c>
      <c r="B13">
        <v>22</v>
      </c>
      <c r="C13" s="1">
        <v>0</v>
      </c>
      <c r="D13" s="1">
        <v>27.272727272727199</v>
      </c>
      <c r="E13" s="1">
        <v>18.181818181818102</v>
      </c>
      <c r="F13" s="1">
        <v>36.363636363636303</v>
      </c>
      <c r="G13" s="1">
        <v>18.181818181818102</v>
      </c>
      <c r="H13" s="1">
        <v>0</v>
      </c>
      <c r="I13" s="1">
        <v>37.727272727272698</v>
      </c>
      <c r="K13" s="6">
        <v>22</v>
      </c>
      <c r="L13" s="7">
        <v>0</v>
      </c>
      <c r="M13" s="7">
        <v>27.3</v>
      </c>
      <c r="N13" s="7">
        <v>18.2</v>
      </c>
      <c r="O13" s="7">
        <v>36.4</v>
      </c>
      <c r="P13" s="7">
        <v>18.2</v>
      </c>
      <c r="Q13" s="7">
        <v>0</v>
      </c>
      <c r="R13" s="7">
        <v>37.700000000000003</v>
      </c>
      <c r="S13" s="1">
        <f t="shared" si="1"/>
        <v>0</v>
      </c>
      <c r="T13" s="1">
        <f t="shared" si="0"/>
        <v>0</v>
      </c>
      <c r="U13" s="1">
        <f t="shared" si="0"/>
        <v>-2.7272727272801944E-2</v>
      </c>
      <c r="V13" s="1">
        <f t="shared" si="0"/>
        <v>-1.8181818181897569E-2</v>
      </c>
      <c r="W13" s="1">
        <f t="shared" si="0"/>
        <v>-3.6363636363695662E-2</v>
      </c>
      <c r="X13" s="1">
        <f t="shared" si="0"/>
        <v>-1.8181818181897569E-2</v>
      </c>
      <c r="Y13" s="1">
        <f t="shared" si="0"/>
        <v>0</v>
      </c>
      <c r="Z13" s="1">
        <f t="shared" si="0"/>
        <v>2.7272727272695363E-2</v>
      </c>
    </row>
    <row r="14" spans="1:26" x14ac:dyDescent="0.35">
      <c r="A14" t="s">
        <v>21</v>
      </c>
      <c r="B14">
        <v>3</v>
      </c>
      <c r="C14" s="1">
        <v>0</v>
      </c>
      <c r="D14" s="1">
        <v>0</v>
      </c>
      <c r="E14" s="1">
        <v>33.3333333333333</v>
      </c>
      <c r="F14" s="1">
        <v>0</v>
      </c>
      <c r="G14" s="1">
        <v>0</v>
      </c>
      <c r="H14" s="1">
        <v>66.6666666666666</v>
      </c>
      <c r="I14" s="1">
        <v>71.6666666666666</v>
      </c>
      <c r="K14" s="6">
        <v>3</v>
      </c>
      <c r="L14" s="7">
        <v>0</v>
      </c>
      <c r="M14" s="7">
        <v>0</v>
      </c>
      <c r="N14" s="7">
        <v>33.299999999999997</v>
      </c>
      <c r="O14" s="7">
        <v>0</v>
      </c>
      <c r="P14" s="7">
        <v>0</v>
      </c>
      <c r="Q14" s="7">
        <v>66.7</v>
      </c>
      <c r="R14" s="7">
        <v>71.7</v>
      </c>
      <c r="S14" s="1">
        <f t="shared" si="1"/>
        <v>0</v>
      </c>
      <c r="T14" s="1">
        <f t="shared" si="0"/>
        <v>0</v>
      </c>
      <c r="U14" s="1">
        <f t="shared" si="0"/>
        <v>0</v>
      </c>
      <c r="V14" s="1">
        <f t="shared" si="0"/>
        <v>3.3333333333303017E-2</v>
      </c>
      <c r="W14" s="1">
        <f t="shared" si="0"/>
        <v>0</v>
      </c>
      <c r="X14" s="1">
        <f t="shared" si="0"/>
        <v>0</v>
      </c>
      <c r="Y14" s="1">
        <f t="shared" si="0"/>
        <v>-3.3333333333402493E-2</v>
      </c>
      <c r="Z14" s="1">
        <f t="shared" si="0"/>
        <v>-3.3333333333402493E-2</v>
      </c>
    </row>
    <row r="15" spans="1:26" x14ac:dyDescent="0.35">
      <c r="A15" t="s">
        <v>22</v>
      </c>
      <c r="C15" s="1"/>
      <c r="D15" s="1"/>
      <c r="E15" s="1"/>
      <c r="F15" s="1"/>
      <c r="G15" s="1"/>
      <c r="H15" s="1"/>
      <c r="I15" s="1"/>
      <c r="K15" s="4"/>
      <c r="L15" s="5"/>
      <c r="M15" s="5"/>
      <c r="N15" s="5"/>
      <c r="O15" s="5"/>
      <c r="P15" s="5"/>
      <c r="Q15" s="5"/>
      <c r="R15" s="5"/>
      <c r="S15" s="1">
        <f t="shared" si="1"/>
        <v>0</v>
      </c>
      <c r="T15" s="1">
        <f t="shared" si="0"/>
        <v>0</v>
      </c>
      <c r="U15" s="1">
        <f t="shared" si="0"/>
        <v>0</v>
      </c>
      <c r="V15" s="1">
        <f t="shared" si="0"/>
        <v>0</v>
      </c>
      <c r="W15" s="1">
        <f t="shared" si="0"/>
        <v>0</v>
      </c>
      <c r="X15" s="1">
        <f t="shared" si="0"/>
        <v>0</v>
      </c>
      <c r="Y15" s="1">
        <f t="shared" si="0"/>
        <v>0</v>
      </c>
      <c r="Z15" s="1">
        <f t="shared" si="0"/>
        <v>0</v>
      </c>
    </row>
    <row r="16" spans="1:26" x14ac:dyDescent="0.35">
      <c r="A16" t="s">
        <v>23</v>
      </c>
      <c r="B16">
        <v>173</v>
      </c>
      <c r="C16" s="1">
        <v>0.57803468208092401</v>
      </c>
      <c r="D16" s="1">
        <v>19.653179190751398</v>
      </c>
      <c r="E16" s="1">
        <v>34.104046242774501</v>
      </c>
      <c r="F16" s="1">
        <v>28.323699421965301</v>
      </c>
      <c r="G16" s="1">
        <v>11.5606936416184</v>
      </c>
      <c r="H16" s="1">
        <v>5.7803468208092399</v>
      </c>
      <c r="I16" s="1">
        <v>38.052325581395301</v>
      </c>
      <c r="K16" s="6">
        <v>173</v>
      </c>
      <c r="L16" s="7">
        <v>0.6</v>
      </c>
      <c r="M16" s="7">
        <v>19.7</v>
      </c>
      <c r="N16" s="7">
        <v>34.1</v>
      </c>
      <c r="O16" s="7">
        <v>28.3</v>
      </c>
      <c r="P16" s="7">
        <v>11.6</v>
      </c>
      <c r="Q16" s="7">
        <v>5.8</v>
      </c>
      <c r="R16" s="7">
        <v>38.1</v>
      </c>
      <c r="S16" s="1">
        <f t="shared" si="1"/>
        <v>0</v>
      </c>
      <c r="T16" s="1">
        <f t="shared" si="0"/>
        <v>-2.1965317919075966E-2</v>
      </c>
      <c r="U16" s="1">
        <f t="shared" si="0"/>
        <v>-4.6820809248600881E-2</v>
      </c>
      <c r="V16" s="1">
        <f t="shared" si="0"/>
        <v>4.0462427744998308E-3</v>
      </c>
      <c r="W16" s="1">
        <f t="shared" si="0"/>
        <v>2.3699421965300616E-2</v>
      </c>
      <c r="X16" s="1">
        <f t="shared" si="0"/>
        <v>-3.9306358381599793E-2</v>
      </c>
      <c r="Y16" s="1">
        <f t="shared" si="0"/>
        <v>-1.9653179190759928E-2</v>
      </c>
      <c r="Z16" s="1">
        <f t="shared" si="0"/>
        <v>-4.7674418604700008E-2</v>
      </c>
    </row>
    <row r="17" spans="1:26" x14ac:dyDescent="0.35">
      <c r="A17" t="s">
        <v>24</v>
      </c>
      <c r="B17">
        <v>44</v>
      </c>
      <c r="C17" s="1">
        <v>0</v>
      </c>
      <c r="D17" s="1">
        <v>13.636363636363599</v>
      </c>
      <c r="E17" s="1">
        <v>31.818181818181799</v>
      </c>
      <c r="F17" s="1">
        <v>22.727272727272702</v>
      </c>
      <c r="G17" s="1">
        <v>20.4545454545454</v>
      </c>
      <c r="H17" s="1">
        <v>11.363636363636299</v>
      </c>
      <c r="I17" s="1">
        <v>46.136363636363598</v>
      </c>
      <c r="K17" s="6">
        <v>44</v>
      </c>
      <c r="L17" s="7">
        <v>0</v>
      </c>
      <c r="M17" s="7">
        <v>13.6</v>
      </c>
      <c r="N17" s="7">
        <v>31.8</v>
      </c>
      <c r="O17" s="7">
        <v>22.7</v>
      </c>
      <c r="P17" s="7">
        <v>20.5</v>
      </c>
      <c r="Q17" s="7">
        <v>11.4</v>
      </c>
      <c r="R17" s="7">
        <v>46.1</v>
      </c>
      <c r="S17" s="1">
        <f t="shared" si="1"/>
        <v>0</v>
      </c>
      <c r="T17" s="1">
        <f t="shared" si="0"/>
        <v>0</v>
      </c>
      <c r="U17" s="1">
        <f t="shared" si="0"/>
        <v>3.6363636363599738E-2</v>
      </c>
      <c r="V17" s="1">
        <f t="shared" si="0"/>
        <v>1.8181818181798093E-2</v>
      </c>
      <c r="W17" s="1">
        <f t="shared" si="0"/>
        <v>2.7272727272702468E-2</v>
      </c>
      <c r="X17" s="1">
        <f t="shared" si="0"/>
        <v>-4.5454545454600037E-2</v>
      </c>
      <c r="Y17" s="1">
        <f t="shared" si="0"/>
        <v>-3.6363636363700991E-2</v>
      </c>
      <c r="Z17" s="1">
        <f t="shared" si="0"/>
        <v>3.6363636363596186E-2</v>
      </c>
    </row>
    <row r="18" spans="1:26" x14ac:dyDescent="0.35">
      <c r="A18" t="s">
        <v>25</v>
      </c>
      <c r="B18">
        <v>34</v>
      </c>
      <c r="C18" s="1">
        <v>2.9411764705882302</v>
      </c>
      <c r="D18" s="1">
        <v>41.176470588235198</v>
      </c>
      <c r="E18" s="1">
        <v>32.352941176470502</v>
      </c>
      <c r="F18" s="1">
        <v>17.647058823529399</v>
      </c>
      <c r="G18" s="1">
        <v>2.9411764705882302</v>
      </c>
      <c r="H18" s="1">
        <v>2.9411764705882302</v>
      </c>
      <c r="I18" s="1">
        <v>24.6969696969696</v>
      </c>
      <c r="K18" s="6">
        <v>34</v>
      </c>
      <c r="L18" s="7">
        <v>2.9</v>
      </c>
      <c r="M18" s="7">
        <v>41.2</v>
      </c>
      <c r="N18" s="7">
        <v>32.4</v>
      </c>
      <c r="O18" s="7">
        <v>17.600000000000001</v>
      </c>
      <c r="P18" s="7">
        <v>2.9</v>
      </c>
      <c r="Q18" s="7">
        <v>2.9</v>
      </c>
      <c r="R18" s="7">
        <v>24.7</v>
      </c>
      <c r="S18" s="1">
        <f t="shared" si="1"/>
        <v>0</v>
      </c>
      <c r="T18" s="1">
        <f t="shared" ref="T18:T25" si="2">C18-L18</f>
        <v>4.1176470588230263E-2</v>
      </c>
      <c r="U18" s="1">
        <f t="shared" ref="U18:U25" si="3">D18-M18</f>
        <v>-2.3529411764805275E-2</v>
      </c>
      <c r="V18" s="1">
        <f t="shared" ref="V18:V25" si="4">E18-N18</f>
        <v>-4.7058823529496863E-2</v>
      </c>
      <c r="W18" s="1">
        <f t="shared" ref="W18:W25" si="5">F18-O18</f>
        <v>4.7058823529397387E-2</v>
      </c>
      <c r="X18" s="1">
        <f t="shared" ref="X18:X25" si="6">G18-P18</f>
        <v>4.1176470588230263E-2</v>
      </c>
      <c r="Y18" s="1">
        <f t="shared" ref="Y18:Y25" si="7">H18-Q18</f>
        <v>4.1176470588230263E-2</v>
      </c>
      <c r="Z18" s="1">
        <f t="shared" ref="Z18:Z25" si="8">I18-R18</f>
        <v>-3.0303030303997502E-3</v>
      </c>
    </row>
    <row r="19" spans="1:26" x14ac:dyDescent="0.35">
      <c r="A19" t="s">
        <v>26</v>
      </c>
      <c r="B19">
        <v>17</v>
      </c>
      <c r="C19" s="1">
        <v>5.8823529411764701</v>
      </c>
      <c r="D19" s="1">
        <v>58.823529411764703</v>
      </c>
      <c r="E19" s="1">
        <v>23.529411764705799</v>
      </c>
      <c r="F19" s="1">
        <v>11.764705882352899</v>
      </c>
      <c r="G19" s="1">
        <v>0</v>
      </c>
      <c r="H19" s="1">
        <v>0</v>
      </c>
      <c r="I19" s="1">
        <v>15.625</v>
      </c>
      <c r="K19" s="6">
        <v>17</v>
      </c>
      <c r="L19" s="7">
        <v>5.9</v>
      </c>
      <c r="M19" s="7">
        <v>58.8</v>
      </c>
      <c r="N19" s="7">
        <v>23.5</v>
      </c>
      <c r="O19" s="7">
        <v>11.8</v>
      </c>
      <c r="P19" s="7">
        <v>0</v>
      </c>
      <c r="Q19" s="7">
        <v>0</v>
      </c>
      <c r="R19" s="7">
        <v>15.6</v>
      </c>
      <c r="S19" s="1">
        <f t="shared" si="1"/>
        <v>0</v>
      </c>
      <c r="T19" s="1">
        <f t="shared" si="2"/>
        <v>-1.7647058823530237E-2</v>
      </c>
      <c r="U19" s="1">
        <f t="shared" si="3"/>
        <v>2.3529411764705799E-2</v>
      </c>
      <c r="V19" s="1">
        <f t="shared" si="4"/>
        <v>2.941176470579876E-2</v>
      </c>
      <c r="W19" s="1">
        <f t="shared" si="5"/>
        <v>-3.5294117647101331E-2</v>
      </c>
      <c r="X19" s="1">
        <f t="shared" si="6"/>
        <v>0</v>
      </c>
      <c r="Y19" s="1">
        <f t="shared" si="7"/>
        <v>0</v>
      </c>
      <c r="Z19" s="1">
        <f t="shared" si="8"/>
        <v>2.5000000000000355E-2</v>
      </c>
    </row>
    <row r="20" spans="1:26" x14ac:dyDescent="0.35">
      <c r="A20" t="s">
        <v>27</v>
      </c>
      <c r="B20">
        <v>4</v>
      </c>
      <c r="C20" s="1">
        <v>0</v>
      </c>
      <c r="D20" s="1">
        <v>25</v>
      </c>
      <c r="E20" s="1">
        <v>25</v>
      </c>
      <c r="F20" s="1">
        <v>25</v>
      </c>
      <c r="G20" s="1">
        <v>0</v>
      </c>
      <c r="H20" s="1">
        <v>25</v>
      </c>
      <c r="I20" s="1">
        <v>43.75</v>
      </c>
      <c r="K20" s="6">
        <v>4</v>
      </c>
      <c r="L20" s="7">
        <v>0</v>
      </c>
      <c r="M20" s="7">
        <v>25</v>
      </c>
      <c r="N20" s="7">
        <v>25</v>
      </c>
      <c r="O20" s="7">
        <v>25</v>
      </c>
      <c r="P20" s="7">
        <v>0</v>
      </c>
      <c r="Q20" s="7">
        <v>25</v>
      </c>
      <c r="R20" s="7">
        <v>43.8</v>
      </c>
      <c r="S20" s="1">
        <f t="shared" si="1"/>
        <v>0</v>
      </c>
      <c r="T20" s="1">
        <f t="shared" si="2"/>
        <v>0</v>
      </c>
      <c r="U20" s="1">
        <f t="shared" si="3"/>
        <v>0</v>
      </c>
      <c r="V20" s="1">
        <f t="shared" si="4"/>
        <v>0</v>
      </c>
      <c r="W20" s="1">
        <f t="shared" si="5"/>
        <v>0</v>
      </c>
      <c r="X20" s="1">
        <f t="shared" si="6"/>
        <v>0</v>
      </c>
      <c r="Y20" s="1">
        <f t="shared" si="7"/>
        <v>0</v>
      </c>
      <c r="Z20" s="1">
        <f t="shared" si="8"/>
        <v>-4.9999999999997158E-2</v>
      </c>
    </row>
    <row r="21" spans="1:26" x14ac:dyDescent="0.35">
      <c r="A21" t="s">
        <v>28</v>
      </c>
      <c r="C21" s="1"/>
      <c r="D21" s="1"/>
      <c r="E21" s="1"/>
      <c r="F21" s="1"/>
      <c r="G21" s="1"/>
      <c r="H21" s="1"/>
      <c r="I21" s="1"/>
      <c r="K21" s="4"/>
      <c r="L21" s="5"/>
      <c r="M21" s="5"/>
      <c r="N21" s="5"/>
      <c r="O21" s="5"/>
      <c r="P21" s="5"/>
      <c r="Q21" s="5"/>
      <c r="R21" s="5"/>
      <c r="S21" s="1">
        <f t="shared" si="1"/>
        <v>0</v>
      </c>
      <c r="T21" s="1">
        <f t="shared" si="2"/>
        <v>0</v>
      </c>
      <c r="U21" s="1">
        <f t="shared" si="3"/>
        <v>0</v>
      </c>
      <c r="V21" s="1">
        <f t="shared" si="4"/>
        <v>0</v>
      </c>
      <c r="W21" s="1">
        <f t="shared" si="5"/>
        <v>0</v>
      </c>
      <c r="X21" s="1">
        <f t="shared" si="6"/>
        <v>0</v>
      </c>
      <c r="Y21" s="1">
        <f t="shared" si="7"/>
        <v>0</v>
      </c>
      <c r="Z21" s="1">
        <f t="shared" si="8"/>
        <v>0</v>
      </c>
    </row>
    <row r="22" spans="1:26" x14ac:dyDescent="0.35">
      <c r="A22" t="s">
        <v>29</v>
      </c>
      <c r="B22">
        <v>285</v>
      </c>
      <c r="C22" s="1">
        <v>0.70175438596491202</v>
      </c>
      <c r="D22" s="1">
        <v>24.5614035087719</v>
      </c>
      <c r="E22" s="1">
        <v>31.228070175438599</v>
      </c>
      <c r="F22" s="1">
        <v>25.2631578947368</v>
      </c>
      <c r="G22" s="1">
        <v>11.578947368421</v>
      </c>
      <c r="H22" s="1">
        <v>6.6666666666666599</v>
      </c>
      <c r="I22" s="1">
        <v>36.943462897526501</v>
      </c>
      <c r="K22" s="6">
        <v>285</v>
      </c>
      <c r="L22" s="7">
        <v>0.7</v>
      </c>
      <c r="M22" s="7">
        <v>24.6</v>
      </c>
      <c r="N22" s="7">
        <v>31.2</v>
      </c>
      <c r="O22" s="7">
        <v>25.3</v>
      </c>
      <c r="P22" s="7">
        <v>11.6</v>
      </c>
      <c r="Q22" s="7">
        <v>6.7</v>
      </c>
      <c r="R22" s="7">
        <v>36.9</v>
      </c>
      <c r="S22" s="1">
        <f t="shared" si="1"/>
        <v>0</v>
      </c>
      <c r="T22" s="1">
        <f t="shared" si="2"/>
        <v>1.7543859649120641E-3</v>
      </c>
      <c r="U22" s="1">
        <f t="shared" si="3"/>
        <v>-3.8596491228101826E-2</v>
      </c>
      <c r="V22" s="1">
        <f t="shared" si="4"/>
        <v>2.8070175438600131E-2</v>
      </c>
      <c r="W22" s="1">
        <f t="shared" si="5"/>
        <v>-3.6842105263200864E-2</v>
      </c>
      <c r="X22" s="1">
        <f t="shared" si="6"/>
        <v>-2.1052631578999836E-2</v>
      </c>
      <c r="Y22" s="1">
        <f t="shared" si="7"/>
        <v>-3.333333333334032E-2</v>
      </c>
      <c r="Z22" s="1">
        <f t="shared" si="8"/>
        <v>4.3462897526502786E-2</v>
      </c>
    </row>
    <row r="23" spans="1:26" x14ac:dyDescent="0.35">
      <c r="A23" t="s">
        <v>30</v>
      </c>
      <c r="B23">
        <v>165</v>
      </c>
      <c r="C23" s="1">
        <v>0.60606060606060597</v>
      </c>
      <c r="D23" s="1">
        <v>27.272727272727199</v>
      </c>
      <c r="E23" s="1">
        <v>30.303030303030301</v>
      </c>
      <c r="F23" s="1">
        <v>23.636363636363601</v>
      </c>
      <c r="G23" s="1">
        <v>10.303030303030299</v>
      </c>
      <c r="H23" s="1">
        <v>7.87878787878787</v>
      </c>
      <c r="I23" s="1">
        <v>36.189024390243901</v>
      </c>
      <c r="K23" s="6">
        <v>165</v>
      </c>
      <c r="L23" s="7">
        <v>0.6</v>
      </c>
      <c r="M23" s="7">
        <v>27.3</v>
      </c>
      <c r="N23" s="7">
        <v>30.3</v>
      </c>
      <c r="O23" s="7">
        <v>23.6</v>
      </c>
      <c r="P23" s="7">
        <v>10.3</v>
      </c>
      <c r="Q23" s="7">
        <v>7.9</v>
      </c>
      <c r="R23" s="7">
        <v>36.200000000000003</v>
      </c>
      <c r="S23" s="1">
        <f t="shared" si="1"/>
        <v>0</v>
      </c>
      <c r="T23" s="1">
        <f t="shared" si="2"/>
        <v>6.0606060606059886E-3</v>
      </c>
      <c r="U23" s="1">
        <f t="shared" si="3"/>
        <v>-2.7272727272801944E-2</v>
      </c>
      <c r="V23" s="1">
        <f t="shared" si="4"/>
        <v>3.0303030303002743E-3</v>
      </c>
      <c r="W23" s="1">
        <f t="shared" si="5"/>
        <v>3.6363636363599738E-2</v>
      </c>
      <c r="X23" s="1">
        <f t="shared" si="6"/>
        <v>3.0303030302984979E-3</v>
      </c>
      <c r="Y23" s="1">
        <f t="shared" si="7"/>
        <v>-2.1212121212130342E-2</v>
      </c>
      <c r="Z23" s="1">
        <f t="shared" si="8"/>
        <v>-1.097560975610179E-2</v>
      </c>
    </row>
    <row r="24" spans="1:26" x14ac:dyDescent="0.35">
      <c r="A24" t="s">
        <v>31</v>
      </c>
      <c r="B24">
        <v>166</v>
      </c>
      <c r="C24" s="1">
        <v>0.60240963855421603</v>
      </c>
      <c r="D24" s="1">
        <v>24.698795180722801</v>
      </c>
      <c r="E24" s="1">
        <v>30.722891566265002</v>
      </c>
      <c r="F24" s="1">
        <v>24.096385542168601</v>
      </c>
      <c r="G24" s="1">
        <v>12.6506024096385</v>
      </c>
      <c r="H24" s="1">
        <v>7.2289156626505999</v>
      </c>
      <c r="I24" s="1">
        <v>37.545454545454497</v>
      </c>
      <c r="K24" s="6">
        <v>166</v>
      </c>
      <c r="L24" s="7">
        <v>0.6</v>
      </c>
      <c r="M24" s="7">
        <v>24.7</v>
      </c>
      <c r="N24" s="7">
        <v>30.7</v>
      </c>
      <c r="O24" s="7">
        <v>24.1</v>
      </c>
      <c r="P24" s="7">
        <v>12.7</v>
      </c>
      <c r="Q24" s="7">
        <v>7.2</v>
      </c>
      <c r="R24" s="7">
        <v>37.5</v>
      </c>
      <c r="S24" s="1">
        <f t="shared" si="1"/>
        <v>0</v>
      </c>
      <c r="T24" s="1">
        <f t="shared" si="2"/>
        <v>2.4096385542160537E-3</v>
      </c>
      <c r="U24" s="1">
        <f t="shared" si="3"/>
        <v>-1.20481927719851E-3</v>
      </c>
      <c r="V24" s="1">
        <f t="shared" si="4"/>
        <v>2.2891566265002439E-2</v>
      </c>
      <c r="W24" s="1">
        <f t="shared" si="5"/>
        <v>-3.6144578314001308E-3</v>
      </c>
      <c r="X24" s="1">
        <f t="shared" si="6"/>
        <v>-4.9397590361499155E-2</v>
      </c>
      <c r="Y24" s="1">
        <f t="shared" si="7"/>
        <v>2.8915662650599749E-2</v>
      </c>
      <c r="Z24" s="1">
        <f t="shared" si="8"/>
        <v>4.5454545454497008E-2</v>
      </c>
    </row>
    <row r="25" spans="1:26" ht="15" thickBot="1" x14ac:dyDescent="0.4">
      <c r="A25" t="s">
        <v>32</v>
      </c>
      <c r="B25">
        <v>42</v>
      </c>
      <c r="C25" s="1">
        <v>2.38095238095238</v>
      </c>
      <c r="D25" s="1">
        <v>23.8095238095238</v>
      </c>
      <c r="E25" s="1">
        <v>16.6666666666666</v>
      </c>
      <c r="F25" s="1">
        <v>33.3333333333333</v>
      </c>
      <c r="G25" s="1">
        <v>16.6666666666666</v>
      </c>
      <c r="H25" s="1">
        <v>7.1428571428571397</v>
      </c>
      <c r="I25" s="1">
        <v>42.317073170731703</v>
      </c>
      <c r="K25" s="8">
        <v>42</v>
      </c>
      <c r="L25" s="9">
        <v>2.4</v>
      </c>
      <c r="M25" s="9">
        <v>23.8</v>
      </c>
      <c r="N25" s="9">
        <v>16.7</v>
      </c>
      <c r="O25" s="9">
        <v>33.299999999999997</v>
      </c>
      <c r="P25" s="9">
        <v>16.7</v>
      </c>
      <c r="Q25" s="9">
        <v>7.1</v>
      </c>
      <c r="R25" s="9">
        <v>42.3</v>
      </c>
      <c r="S25" s="1">
        <f t="shared" si="1"/>
        <v>0</v>
      </c>
      <c r="T25" s="1">
        <f t="shared" si="2"/>
        <v>-1.9047619047619868E-2</v>
      </c>
      <c r="U25" s="1">
        <f t="shared" si="3"/>
        <v>9.5238095237988318E-3</v>
      </c>
      <c r="V25" s="1">
        <f t="shared" si="4"/>
        <v>-3.333333333339894E-2</v>
      </c>
      <c r="W25" s="1">
        <f t="shared" si="5"/>
        <v>3.3333333333303017E-2</v>
      </c>
      <c r="X25" s="1">
        <f t="shared" si="6"/>
        <v>-3.333333333339894E-2</v>
      </c>
      <c r="Y25" s="1">
        <f t="shared" si="7"/>
        <v>4.285714285714004E-2</v>
      </c>
      <c r="Z25" s="1">
        <f t="shared" si="8"/>
        <v>1.7073170731706E-2</v>
      </c>
    </row>
  </sheetData>
  <mergeCells count="1">
    <mergeCell ref="K8:R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Q14axMEAN.csv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HingLing Chan</dc:creator>
  <cp:lastModifiedBy> HLC</cp:lastModifiedBy>
  <dcterms:created xsi:type="dcterms:W3CDTF">2022-04-06T00:28:25Z</dcterms:created>
  <dcterms:modified xsi:type="dcterms:W3CDTF">2022-04-06T00:29:58Z</dcterms:modified>
</cp:coreProperties>
</file>