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\Ongoing\Small Boat Table Template\Small Boat Table Template\Data\3 Output Final Data\Table 2\"/>
    </mc:Choice>
  </mc:AlternateContent>
  <bookViews>
    <workbookView xWindow="0" yWindow="0" windowWidth="27040" windowHeight="11970"/>
  </bookViews>
  <sheets>
    <sheet name="Q14xMEAN.csv" sheetId="1" r:id="rId1"/>
  </sheets>
  <calcPr calcId="0"/>
</workbook>
</file>

<file path=xl/calcChain.xml><?xml version="1.0" encoding="utf-8"?>
<calcChain xmlns="http://schemas.openxmlformats.org/spreadsheetml/2006/main">
  <c r="U2" i="1" l="1"/>
  <c r="V2" i="1"/>
  <c r="W2" i="1"/>
  <c r="X2" i="1"/>
  <c r="Y2" i="1"/>
  <c r="Z2" i="1"/>
  <c r="AA2" i="1"/>
  <c r="U3" i="1"/>
  <c r="V3" i="1"/>
  <c r="W3" i="1"/>
  <c r="X3" i="1"/>
  <c r="Y3" i="1"/>
  <c r="Z3" i="1"/>
  <c r="AA3" i="1"/>
  <c r="U4" i="1"/>
  <c r="V4" i="1"/>
  <c r="W4" i="1"/>
  <c r="X4" i="1"/>
  <c r="Y4" i="1"/>
  <c r="Z4" i="1"/>
  <c r="AA4" i="1"/>
  <c r="U5" i="1"/>
  <c r="V5" i="1"/>
  <c r="W5" i="1"/>
  <c r="X5" i="1"/>
  <c r="Y5" i="1"/>
  <c r="Z5" i="1"/>
  <c r="AA5" i="1"/>
  <c r="U6" i="1"/>
  <c r="V6" i="1"/>
  <c r="W6" i="1"/>
  <c r="X6" i="1"/>
  <c r="Y6" i="1"/>
  <c r="Z6" i="1"/>
  <c r="AA6" i="1"/>
  <c r="U7" i="1"/>
  <c r="V7" i="1"/>
  <c r="W7" i="1"/>
  <c r="X7" i="1"/>
  <c r="Y7" i="1"/>
  <c r="Z7" i="1"/>
  <c r="AA7" i="1"/>
  <c r="U9" i="1"/>
  <c r="V9" i="1"/>
  <c r="W9" i="1"/>
  <c r="X9" i="1"/>
  <c r="Y9" i="1"/>
  <c r="Z9" i="1"/>
  <c r="AA9" i="1"/>
  <c r="U10" i="1"/>
  <c r="V10" i="1"/>
  <c r="W10" i="1"/>
  <c r="X10" i="1"/>
  <c r="Y10" i="1"/>
  <c r="Z10" i="1"/>
  <c r="AA10" i="1"/>
  <c r="U11" i="1"/>
  <c r="V11" i="1"/>
  <c r="W11" i="1"/>
  <c r="X11" i="1"/>
  <c r="Y11" i="1"/>
  <c r="Z11" i="1"/>
  <c r="AA11" i="1"/>
  <c r="U12" i="1"/>
  <c r="V12" i="1"/>
  <c r="W12" i="1"/>
  <c r="X12" i="1"/>
  <c r="Y12" i="1"/>
  <c r="Z12" i="1"/>
  <c r="AA12" i="1"/>
  <c r="U13" i="1"/>
  <c r="V13" i="1"/>
  <c r="W13" i="1"/>
  <c r="X13" i="1"/>
  <c r="Y13" i="1"/>
  <c r="Z13" i="1"/>
  <c r="AA13" i="1"/>
  <c r="U14" i="1"/>
  <c r="V14" i="1"/>
  <c r="W14" i="1"/>
  <c r="X14" i="1"/>
  <c r="Y14" i="1"/>
  <c r="Z14" i="1"/>
  <c r="AA14" i="1"/>
  <c r="U15" i="1"/>
  <c r="V15" i="1"/>
  <c r="W15" i="1"/>
  <c r="X15" i="1"/>
  <c r="Y15" i="1"/>
  <c r="Z15" i="1"/>
  <c r="AA15" i="1"/>
  <c r="U16" i="1"/>
  <c r="V16" i="1"/>
  <c r="W16" i="1"/>
  <c r="X16" i="1"/>
  <c r="Y16" i="1"/>
  <c r="Z16" i="1"/>
  <c r="AA16" i="1"/>
  <c r="U17" i="1"/>
  <c r="V17" i="1"/>
  <c r="W17" i="1"/>
  <c r="X17" i="1"/>
  <c r="Y17" i="1"/>
  <c r="Z17" i="1"/>
  <c r="AA17" i="1"/>
  <c r="U18" i="1"/>
  <c r="V18" i="1"/>
  <c r="W18" i="1"/>
  <c r="X18" i="1"/>
  <c r="Y18" i="1"/>
  <c r="Z18" i="1"/>
  <c r="AA18" i="1"/>
  <c r="U19" i="1"/>
  <c r="V19" i="1"/>
  <c r="W19" i="1"/>
  <c r="X19" i="1"/>
  <c r="Y19" i="1"/>
  <c r="Z19" i="1"/>
  <c r="AA19" i="1"/>
  <c r="U20" i="1"/>
  <c r="V20" i="1"/>
  <c r="W20" i="1"/>
  <c r="X20" i="1"/>
  <c r="Y20" i="1"/>
  <c r="Z20" i="1"/>
  <c r="AA20" i="1"/>
  <c r="U21" i="1"/>
  <c r="V21" i="1"/>
  <c r="W21" i="1"/>
  <c r="X21" i="1"/>
  <c r="Y21" i="1"/>
  <c r="Z21" i="1"/>
  <c r="AA21" i="1"/>
  <c r="U22" i="1"/>
  <c r="V22" i="1"/>
  <c r="W22" i="1"/>
  <c r="X22" i="1"/>
  <c r="Y22" i="1"/>
  <c r="Z22" i="1"/>
  <c r="AA22" i="1"/>
  <c r="U23" i="1"/>
  <c r="V23" i="1"/>
  <c r="W23" i="1"/>
  <c r="X23" i="1"/>
  <c r="Y23" i="1"/>
  <c r="Z23" i="1"/>
  <c r="AA23" i="1"/>
  <c r="U24" i="1"/>
  <c r="V24" i="1"/>
  <c r="W24" i="1"/>
  <c r="X24" i="1"/>
  <c r="Y24" i="1"/>
  <c r="Z24" i="1"/>
  <c r="AA24" i="1"/>
  <c r="U25" i="1"/>
  <c r="V25" i="1"/>
  <c r="W25" i="1"/>
  <c r="X25" i="1"/>
  <c r="Y25" i="1"/>
  <c r="Z25" i="1"/>
  <c r="AA25" i="1"/>
  <c r="T3" i="1"/>
  <c r="T4" i="1"/>
  <c r="T5" i="1"/>
  <c r="T6" i="1"/>
  <c r="T7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" i="1"/>
</calcChain>
</file>

<file path=xl/sharedStrings.xml><?xml version="1.0" encoding="utf-8"?>
<sst xmlns="http://schemas.openxmlformats.org/spreadsheetml/2006/main" count="34" uniqueCount="33">
  <si>
    <t>TYPE</t>
  </si>
  <si>
    <t>Number of Respondents</t>
  </si>
  <si>
    <t>None</t>
  </si>
  <si>
    <t>Very Little</t>
  </si>
  <si>
    <t>Some</t>
  </si>
  <si>
    <t>About Half</t>
  </si>
  <si>
    <t>Most</t>
  </si>
  <si>
    <t>Almost All</t>
  </si>
  <si>
    <t>Mean (excluse 0)</t>
  </si>
  <si>
    <t>ALL</t>
  </si>
  <si>
    <t>By County</t>
  </si>
  <si>
    <t>Oahu</t>
  </si>
  <si>
    <t>Hawaii</t>
  </si>
  <si>
    <t>Maui</t>
  </si>
  <si>
    <t>Kauai</t>
  </si>
  <si>
    <t>By Primary Fishing Motivation</t>
  </si>
  <si>
    <t>Recreational Expense</t>
  </si>
  <si>
    <t>Part-Time Commercial</t>
  </si>
  <si>
    <t>Subsistence</t>
  </si>
  <si>
    <t>Full-Time Commercial</t>
  </si>
  <si>
    <t>Purely Recreational</t>
  </si>
  <si>
    <t>Cultural</t>
  </si>
  <si>
    <t>By Most Common Gear</t>
  </si>
  <si>
    <t>Troll</t>
  </si>
  <si>
    <t>Bait for Pelagic</t>
  </si>
  <si>
    <t>HL for Deep7 deep</t>
  </si>
  <si>
    <t>HL for Deep7 shallow</t>
  </si>
  <si>
    <t>Spear</t>
  </si>
  <si>
    <t>By Sub-fishery</t>
  </si>
  <si>
    <t>Pelagic</t>
  </si>
  <si>
    <t>Deep7 Bottom</t>
  </si>
  <si>
    <t>Non-Deep7 Bottom</t>
  </si>
  <si>
    <t>Coral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</si>
</sst>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rgb="FFFF0000"/>
      <name val="Times New Roman"/>
      <family val="1"/>
    </font>
    <font>
      <sz val="10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33" borderId="0" xfId="0" applyFont="1" applyFill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168" fontId="0" fillId="0" borderId="0" xfId="0" applyNumberFormat="1"/>
    <xf numFmtId="0" fontId="18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selection activeCell="T8" sqref="T8:AA8"/>
    </sheetView>
  </sheetViews>
  <sheetFormatPr defaultRowHeight="14.5" x14ac:dyDescent="0.35"/>
  <sheetData>
    <row r="1" spans="1:27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7" x14ac:dyDescent="0.35">
      <c r="A2" t="s">
        <v>9</v>
      </c>
      <c r="B2">
        <v>340</v>
      </c>
      <c r="C2">
        <v>14.117647058823501</v>
      </c>
      <c r="D2">
        <v>17.647058823529399</v>
      </c>
      <c r="E2">
        <v>23.529411764705799</v>
      </c>
      <c r="F2">
        <v>17.058823529411701</v>
      </c>
      <c r="G2">
        <v>15.8823529411764</v>
      </c>
      <c r="H2">
        <v>11.764705882352899</v>
      </c>
      <c r="I2">
        <v>44.691780821917803</v>
      </c>
      <c r="K2" s="1">
        <v>340</v>
      </c>
      <c r="L2" s="2">
        <v>14.1</v>
      </c>
      <c r="M2" s="2">
        <v>17.600000000000001</v>
      </c>
      <c r="N2" s="2">
        <v>23.5</v>
      </c>
      <c r="O2" s="2">
        <v>17.100000000000001</v>
      </c>
      <c r="P2" s="2">
        <v>15.9</v>
      </c>
      <c r="Q2" s="2">
        <v>11.8</v>
      </c>
      <c r="R2" s="2">
        <v>44.7</v>
      </c>
      <c r="S2" s="3"/>
      <c r="T2" s="11">
        <f>B2-K2</f>
        <v>0</v>
      </c>
      <c r="U2" s="11">
        <f t="shared" ref="U2:AA17" si="0">C2-L2</f>
        <v>1.7647058823500927E-2</v>
      </c>
      <c r="V2" s="11">
        <f t="shared" si="0"/>
        <v>4.7058823529397387E-2</v>
      </c>
      <c r="W2" s="11">
        <f t="shared" si="0"/>
        <v>2.941176470579876E-2</v>
      </c>
      <c r="X2" s="11">
        <f t="shared" si="0"/>
        <v>-4.1176470588300873E-2</v>
      </c>
      <c r="Y2" s="11">
        <f t="shared" si="0"/>
        <v>-1.7647058823600403E-2</v>
      </c>
      <c r="Z2" s="11">
        <f t="shared" si="0"/>
        <v>-3.5294117647101331E-2</v>
      </c>
      <c r="AA2" s="11">
        <f t="shared" si="0"/>
        <v>-8.2191780822000737E-3</v>
      </c>
    </row>
    <row r="3" spans="1:27" x14ac:dyDescent="0.35">
      <c r="A3" t="s">
        <v>10</v>
      </c>
      <c r="K3" s="4"/>
      <c r="L3" s="5"/>
      <c r="M3" s="5"/>
      <c r="N3" s="5"/>
      <c r="O3" s="5"/>
      <c r="P3" s="5"/>
      <c r="Q3" s="5"/>
      <c r="R3" s="5"/>
      <c r="S3" s="3"/>
      <c r="T3" s="11">
        <f t="shared" ref="T3:T25" si="1">B3-K3</f>
        <v>0</v>
      </c>
      <c r="U3" s="11">
        <f t="shared" si="0"/>
        <v>0</v>
      </c>
      <c r="V3" s="11">
        <f t="shared" si="0"/>
        <v>0</v>
      </c>
      <c r="W3" s="11">
        <f t="shared" si="0"/>
        <v>0</v>
      </c>
      <c r="X3" s="11">
        <f t="shared" si="0"/>
        <v>0</v>
      </c>
      <c r="Y3" s="11">
        <f t="shared" si="0"/>
        <v>0</v>
      </c>
      <c r="Z3" s="11">
        <f t="shared" si="0"/>
        <v>0</v>
      </c>
      <c r="AA3" s="11">
        <f t="shared" si="0"/>
        <v>0</v>
      </c>
    </row>
    <row r="4" spans="1:27" x14ac:dyDescent="0.35">
      <c r="A4" t="s">
        <v>11</v>
      </c>
      <c r="B4">
        <v>122</v>
      </c>
      <c r="C4">
        <v>16.393442622950801</v>
      </c>
      <c r="D4">
        <v>18.8524590163934</v>
      </c>
      <c r="E4">
        <v>18.8524590163934</v>
      </c>
      <c r="F4">
        <v>15.5737704918032</v>
      </c>
      <c r="G4">
        <v>17.213114754098299</v>
      </c>
      <c r="H4">
        <v>13.114754098360599</v>
      </c>
      <c r="I4">
        <v>46.421568627450903</v>
      </c>
      <c r="K4" s="6">
        <v>122</v>
      </c>
      <c r="L4" s="7">
        <v>16.399999999999999</v>
      </c>
      <c r="M4" s="7">
        <v>18.899999999999999</v>
      </c>
      <c r="N4" s="7">
        <v>18.899999999999999</v>
      </c>
      <c r="O4" s="7">
        <v>15.6</v>
      </c>
      <c r="P4" s="7">
        <v>17.2</v>
      </c>
      <c r="Q4" s="7">
        <v>13.1</v>
      </c>
      <c r="R4" s="7">
        <v>46.4</v>
      </c>
      <c r="S4" s="3"/>
      <c r="T4" s="11">
        <f t="shared" si="1"/>
        <v>0</v>
      </c>
      <c r="U4" s="11">
        <f t="shared" si="0"/>
        <v>-6.5573770491980099E-3</v>
      </c>
      <c r="V4" s="11">
        <f t="shared" si="0"/>
        <v>-4.754098360659853E-2</v>
      </c>
      <c r="W4" s="11">
        <f t="shared" si="0"/>
        <v>-4.754098360659853E-2</v>
      </c>
      <c r="X4" s="11">
        <f t="shared" si="0"/>
        <v>-2.6229508196799145E-2</v>
      </c>
      <c r="Y4" s="11">
        <f t="shared" si="0"/>
        <v>1.3114754098300097E-2</v>
      </c>
      <c r="Z4" s="11">
        <f t="shared" si="0"/>
        <v>1.4754098360599599E-2</v>
      </c>
      <c r="AA4" s="11">
        <f t="shared" si="0"/>
        <v>2.1568627450903932E-2</v>
      </c>
    </row>
    <row r="5" spans="1:27" x14ac:dyDescent="0.35">
      <c r="A5" t="s">
        <v>12</v>
      </c>
      <c r="B5">
        <v>127</v>
      </c>
      <c r="C5">
        <v>7.8740157480314901</v>
      </c>
      <c r="D5">
        <v>18.8976377952755</v>
      </c>
      <c r="E5">
        <v>25.984251968503902</v>
      </c>
      <c r="F5">
        <v>21.259842519685002</v>
      </c>
      <c r="G5">
        <v>14.1732283464566</v>
      </c>
      <c r="H5">
        <v>11.8110236220472</v>
      </c>
      <c r="I5">
        <v>43.3333333333333</v>
      </c>
      <c r="K5" s="6">
        <v>127</v>
      </c>
      <c r="L5" s="7">
        <v>7.9</v>
      </c>
      <c r="M5" s="7">
        <v>18.899999999999999</v>
      </c>
      <c r="N5" s="7">
        <v>26</v>
      </c>
      <c r="O5" s="7">
        <v>21.3</v>
      </c>
      <c r="P5" s="7">
        <v>14.2</v>
      </c>
      <c r="Q5" s="7">
        <v>11.8</v>
      </c>
      <c r="R5" s="7">
        <v>43.3</v>
      </c>
      <c r="S5" s="3"/>
      <c r="T5" s="11">
        <f t="shared" si="1"/>
        <v>0</v>
      </c>
      <c r="U5" s="11">
        <f t="shared" si="0"/>
        <v>-2.5984251968510286E-2</v>
      </c>
      <c r="V5" s="11">
        <f t="shared" si="0"/>
        <v>-2.3622047244984401E-3</v>
      </c>
      <c r="W5" s="11">
        <f t="shared" si="0"/>
        <v>-1.5748031496098491E-2</v>
      </c>
      <c r="X5" s="11">
        <f t="shared" si="0"/>
        <v>-4.0157480314999106E-2</v>
      </c>
      <c r="Y5" s="11">
        <f t="shared" si="0"/>
        <v>-2.6771653543399054E-2</v>
      </c>
      <c r="Z5" s="11">
        <f t="shared" si="0"/>
        <v>1.1023622047199311E-2</v>
      </c>
      <c r="AA5" s="11">
        <f t="shared" si="0"/>
        <v>3.3333333333303017E-2</v>
      </c>
    </row>
    <row r="6" spans="1:27" x14ac:dyDescent="0.35">
      <c r="A6" t="s">
        <v>13</v>
      </c>
      <c r="B6">
        <v>51</v>
      </c>
      <c r="C6">
        <v>19.6078431372549</v>
      </c>
      <c r="D6">
        <v>13.7254901960784</v>
      </c>
      <c r="E6">
        <v>21.568627450980301</v>
      </c>
      <c r="F6">
        <v>11.764705882352899</v>
      </c>
      <c r="G6">
        <v>19.6078431372549</v>
      </c>
      <c r="H6">
        <v>13.7254901960784</v>
      </c>
      <c r="I6">
        <v>49.390243902439003</v>
      </c>
      <c r="K6" s="6">
        <v>51</v>
      </c>
      <c r="L6" s="7">
        <v>19.600000000000001</v>
      </c>
      <c r="M6" s="7">
        <v>13.7</v>
      </c>
      <c r="N6" s="7">
        <v>21.6</v>
      </c>
      <c r="O6" s="7">
        <v>11.8</v>
      </c>
      <c r="P6" s="7">
        <v>19.600000000000001</v>
      </c>
      <c r="Q6" s="7">
        <v>13.7</v>
      </c>
      <c r="R6" s="7">
        <v>49.4</v>
      </c>
      <c r="S6" s="3"/>
      <c r="T6" s="11">
        <f t="shared" si="1"/>
        <v>0</v>
      </c>
      <c r="U6" s="11">
        <f t="shared" si="0"/>
        <v>7.8431372548983802E-3</v>
      </c>
      <c r="V6" s="11">
        <f t="shared" si="0"/>
        <v>2.5490196078401084E-2</v>
      </c>
      <c r="W6" s="11">
        <f t="shared" si="0"/>
        <v>-3.1372549019700102E-2</v>
      </c>
      <c r="X6" s="11">
        <f t="shared" si="0"/>
        <v>-3.5294117647101331E-2</v>
      </c>
      <c r="Y6" s="11">
        <f t="shared" si="0"/>
        <v>7.8431372548983802E-3</v>
      </c>
      <c r="Z6" s="11">
        <f t="shared" si="0"/>
        <v>2.5490196078401084E-2</v>
      </c>
      <c r="AA6" s="11">
        <f t="shared" si="0"/>
        <v>-9.7560975609951583E-3</v>
      </c>
    </row>
    <row r="7" spans="1:27" ht="14.5" customHeight="1" x14ac:dyDescent="0.35">
      <c r="A7" t="s">
        <v>14</v>
      </c>
      <c r="B7">
        <v>38</v>
      </c>
      <c r="C7">
        <v>21.052631578947299</v>
      </c>
      <c r="D7">
        <v>13.157894736842101</v>
      </c>
      <c r="E7">
        <v>34.210526315789402</v>
      </c>
      <c r="F7">
        <v>13.157894736842101</v>
      </c>
      <c r="G7">
        <v>13.157894736842101</v>
      </c>
      <c r="H7">
        <v>5.2631578947368398</v>
      </c>
      <c r="I7">
        <v>38.8333333333333</v>
      </c>
      <c r="K7" s="6">
        <v>38</v>
      </c>
      <c r="L7" s="7">
        <v>21.1</v>
      </c>
      <c r="M7" s="7">
        <v>13.2</v>
      </c>
      <c r="N7" s="7">
        <v>34.200000000000003</v>
      </c>
      <c r="O7" s="7">
        <v>13.2</v>
      </c>
      <c r="P7" s="7">
        <v>13.2</v>
      </c>
      <c r="Q7" s="7">
        <v>5.3</v>
      </c>
      <c r="R7" s="7">
        <v>38.799999999999997</v>
      </c>
      <c r="S7" s="3"/>
      <c r="T7" s="11">
        <f t="shared" si="1"/>
        <v>0</v>
      </c>
      <c r="U7" s="11">
        <f t="shared" si="0"/>
        <v>-4.7368421052702558E-2</v>
      </c>
      <c r="V7" s="11">
        <f t="shared" si="0"/>
        <v>-4.210526315789842E-2</v>
      </c>
      <c r="W7" s="11">
        <f t="shared" si="0"/>
        <v>1.0526315789398666E-2</v>
      </c>
      <c r="X7" s="11">
        <f t="shared" si="0"/>
        <v>-4.210526315789842E-2</v>
      </c>
      <c r="Y7" s="11">
        <f t="shared" si="0"/>
        <v>-4.210526315789842E-2</v>
      </c>
      <c r="Z7" s="11">
        <f t="shared" si="0"/>
        <v>-3.6842105263160008E-2</v>
      </c>
      <c r="AA7" s="11">
        <f t="shared" si="0"/>
        <v>3.3333333333303017E-2</v>
      </c>
    </row>
    <row r="8" spans="1:27" x14ac:dyDescent="0.35">
      <c r="A8" t="s">
        <v>15</v>
      </c>
      <c r="K8" s="12" t="s">
        <v>15</v>
      </c>
      <c r="L8" s="8"/>
      <c r="M8" s="8"/>
      <c r="N8" s="8"/>
      <c r="O8" s="8"/>
      <c r="P8" s="8"/>
      <c r="Q8" s="8"/>
      <c r="R8" s="8"/>
      <c r="S8" s="8"/>
      <c r="T8" s="11"/>
      <c r="U8" s="11"/>
      <c r="V8" s="11"/>
      <c r="W8" s="11"/>
      <c r="X8" s="11"/>
      <c r="Y8" s="11"/>
      <c r="Z8" s="11"/>
      <c r="AA8" s="11"/>
    </row>
    <row r="9" spans="1:27" x14ac:dyDescent="0.35">
      <c r="A9" t="s">
        <v>16</v>
      </c>
      <c r="B9">
        <v>105</v>
      </c>
      <c r="C9">
        <v>12.3809523809523</v>
      </c>
      <c r="D9">
        <v>23.8095238095238</v>
      </c>
      <c r="E9">
        <v>21.904761904761902</v>
      </c>
      <c r="F9">
        <v>15.2380952380952</v>
      </c>
      <c r="G9">
        <v>16.190476190476101</v>
      </c>
      <c r="H9">
        <v>10.4761904761904</v>
      </c>
      <c r="I9">
        <v>41.521739130434703</v>
      </c>
      <c r="K9" s="6">
        <v>105</v>
      </c>
      <c r="L9" s="7">
        <v>12.4</v>
      </c>
      <c r="M9" s="7">
        <v>23.8</v>
      </c>
      <c r="N9" s="7">
        <v>21.9</v>
      </c>
      <c r="O9" s="7">
        <v>15.2</v>
      </c>
      <c r="P9" s="7">
        <v>16.2</v>
      </c>
      <c r="Q9" s="7">
        <v>10.5</v>
      </c>
      <c r="R9" s="7">
        <v>41.5</v>
      </c>
      <c r="S9" s="3"/>
      <c r="T9" s="11">
        <f t="shared" si="1"/>
        <v>0</v>
      </c>
      <c r="U9" s="11">
        <f t="shared" si="0"/>
        <v>-1.9047619047700692E-2</v>
      </c>
      <c r="V9" s="11">
        <f t="shared" si="0"/>
        <v>9.5238095237988318E-3</v>
      </c>
      <c r="W9" s="11">
        <f t="shared" si="0"/>
        <v>4.7619047619029686E-3</v>
      </c>
      <c r="X9" s="11">
        <f t="shared" si="0"/>
        <v>3.8095238095200656E-2</v>
      </c>
      <c r="Y9" s="11">
        <f t="shared" si="0"/>
        <v>-9.5238095238983078E-3</v>
      </c>
      <c r="Z9" s="11">
        <f t="shared" si="0"/>
        <v>-2.3809523809600108E-2</v>
      </c>
      <c r="AA9" s="11">
        <f t="shared" si="0"/>
        <v>2.1739130434703213E-2</v>
      </c>
    </row>
    <row r="10" spans="1:27" x14ac:dyDescent="0.35">
      <c r="A10" t="s">
        <v>17</v>
      </c>
      <c r="B10">
        <v>94</v>
      </c>
      <c r="C10">
        <v>12.7659574468085</v>
      </c>
      <c r="D10">
        <v>12.7659574468085</v>
      </c>
      <c r="E10">
        <v>30.851063829787201</v>
      </c>
      <c r="F10">
        <v>17.021276595744599</v>
      </c>
      <c r="G10">
        <v>13.829787234042501</v>
      </c>
      <c r="H10">
        <v>12.7659574468085</v>
      </c>
      <c r="I10">
        <v>45.121951219512198</v>
      </c>
      <c r="K10" s="6">
        <v>94</v>
      </c>
      <c r="L10" s="7">
        <v>12.8</v>
      </c>
      <c r="M10" s="7">
        <v>12.8</v>
      </c>
      <c r="N10" s="7">
        <v>30.9</v>
      </c>
      <c r="O10" s="7">
        <v>17</v>
      </c>
      <c r="P10" s="7">
        <v>13.8</v>
      </c>
      <c r="Q10" s="7">
        <v>12.8</v>
      </c>
      <c r="R10" s="7">
        <v>45.1</v>
      </c>
      <c r="S10" s="3"/>
      <c r="T10" s="11">
        <f t="shared" si="1"/>
        <v>0</v>
      </c>
      <c r="U10" s="11">
        <f t="shared" si="0"/>
        <v>-3.4042553191500957E-2</v>
      </c>
      <c r="V10" s="11">
        <f t="shared" si="0"/>
        <v>-3.4042553191500957E-2</v>
      </c>
      <c r="W10" s="11">
        <f t="shared" si="0"/>
        <v>-4.8936170212797947E-2</v>
      </c>
      <c r="X10" s="11">
        <f t="shared" si="0"/>
        <v>2.1276595744598836E-2</v>
      </c>
      <c r="Y10" s="11">
        <f t="shared" si="0"/>
        <v>2.9787234042499833E-2</v>
      </c>
      <c r="Z10" s="11">
        <f t="shared" si="0"/>
        <v>-3.4042553191500957E-2</v>
      </c>
      <c r="AA10" s="11">
        <f t="shared" si="0"/>
        <v>2.1951219512196474E-2</v>
      </c>
    </row>
    <row r="11" spans="1:27" x14ac:dyDescent="0.35">
      <c r="A11" t="s">
        <v>18</v>
      </c>
      <c r="B11">
        <v>49</v>
      </c>
      <c r="C11">
        <v>20.408163265306101</v>
      </c>
      <c r="D11">
        <v>22.4489795918367</v>
      </c>
      <c r="E11">
        <v>16.326530612244898</v>
      </c>
      <c r="F11">
        <v>12.2448979591836</v>
      </c>
      <c r="G11">
        <v>12.2448979591836</v>
      </c>
      <c r="H11">
        <v>16.326530612244898</v>
      </c>
      <c r="I11">
        <v>45.256410256410199</v>
      </c>
      <c r="K11" s="6">
        <v>49</v>
      </c>
      <c r="L11" s="7">
        <v>20.399999999999999</v>
      </c>
      <c r="M11" s="7">
        <v>22.4</v>
      </c>
      <c r="N11" s="7">
        <v>16.3</v>
      </c>
      <c r="O11" s="7">
        <v>12.2</v>
      </c>
      <c r="P11" s="7">
        <v>12.2</v>
      </c>
      <c r="Q11" s="7">
        <v>16.3</v>
      </c>
      <c r="R11" s="7">
        <v>45.3</v>
      </c>
      <c r="S11" s="3"/>
      <c r="T11" s="11">
        <f t="shared" si="1"/>
        <v>0</v>
      </c>
      <c r="U11" s="11">
        <f t="shared" si="0"/>
        <v>8.1632653061021188E-3</v>
      </c>
      <c r="V11" s="11">
        <f t="shared" si="0"/>
        <v>4.897959183670153E-2</v>
      </c>
      <c r="W11" s="11">
        <f t="shared" si="0"/>
        <v>2.6530612244897611E-2</v>
      </c>
      <c r="X11" s="11">
        <f t="shared" si="0"/>
        <v>4.4897959183600733E-2</v>
      </c>
      <c r="Y11" s="11">
        <f t="shared" si="0"/>
        <v>4.4897959183600733E-2</v>
      </c>
      <c r="Z11" s="11">
        <f t="shared" si="0"/>
        <v>2.6530612244897611E-2</v>
      </c>
      <c r="AA11" s="11">
        <f t="shared" si="0"/>
        <v>-4.3589743589798502E-2</v>
      </c>
    </row>
    <row r="12" spans="1:27" x14ac:dyDescent="0.35">
      <c r="A12" t="s">
        <v>19</v>
      </c>
      <c r="B12">
        <v>34</v>
      </c>
      <c r="C12">
        <v>17.647058823529399</v>
      </c>
      <c r="D12">
        <v>8.8235294117646994</v>
      </c>
      <c r="E12">
        <v>29.411764705882302</v>
      </c>
      <c r="F12">
        <v>26.470588235294102</v>
      </c>
      <c r="G12">
        <v>8.8235294117646994</v>
      </c>
      <c r="H12">
        <v>8.8235294117646994</v>
      </c>
      <c r="I12">
        <v>43.75</v>
      </c>
      <c r="K12" s="6">
        <v>34</v>
      </c>
      <c r="L12" s="7">
        <v>17.600000000000001</v>
      </c>
      <c r="M12" s="7">
        <v>8.8000000000000007</v>
      </c>
      <c r="N12" s="7">
        <v>29.4</v>
      </c>
      <c r="O12" s="7">
        <v>26.5</v>
      </c>
      <c r="P12" s="7">
        <v>8.8000000000000007</v>
      </c>
      <c r="Q12" s="7">
        <v>8.8000000000000007</v>
      </c>
      <c r="R12" s="7">
        <v>43.8</v>
      </c>
      <c r="S12" s="3"/>
      <c r="T12" s="11">
        <f t="shared" si="1"/>
        <v>0</v>
      </c>
      <c r="U12" s="11">
        <f t="shared" si="0"/>
        <v>4.7058823529397387E-2</v>
      </c>
      <c r="V12" s="11">
        <f t="shared" si="0"/>
        <v>2.3529411764698693E-2</v>
      </c>
      <c r="W12" s="11">
        <f t="shared" si="0"/>
        <v>1.1764705882303161E-2</v>
      </c>
      <c r="X12" s="11">
        <f t="shared" si="0"/>
        <v>-2.9411764705898236E-2</v>
      </c>
      <c r="Y12" s="11">
        <f t="shared" si="0"/>
        <v>2.3529411764698693E-2</v>
      </c>
      <c r="Z12" s="11">
        <f t="shared" si="0"/>
        <v>2.3529411764698693E-2</v>
      </c>
      <c r="AA12" s="11">
        <f t="shared" si="0"/>
        <v>-4.9999999999997158E-2</v>
      </c>
    </row>
    <row r="13" spans="1:27" x14ac:dyDescent="0.35">
      <c r="A13" t="s">
        <v>20</v>
      </c>
      <c r="B13">
        <v>26</v>
      </c>
      <c r="C13">
        <v>15.3846153846153</v>
      </c>
      <c r="D13">
        <v>15.3846153846153</v>
      </c>
      <c r="E13">
        <v>11.538461538461499</v>
      </c>
      <c r="F13">
        <v>11.538461538461499</v>
      </c>
      <c r="G13">
        <v>34.615384615384599</v>
      </c>
      <c r="H13">
        <v>11.538461538461499</v>
      </c>
      <c r="I13">
        <v>54.772727272727202</v>
      </c>
      <c r="K13" s="6">
        <v>26</v>
      </c>
      <c r="L13" s="7">
        <v>15.4</v>
      </c>
      <c r="M13" s="7">
        <v>15.4</v>
      </c>
      <c r="N13" s="7">
        <v>11.5</v>
      </c>
      <c r="O13" s="7">
        <v>11.5</v>
      </c>
      <c r="P13" s="7">
        <v>34.6</v>
      </c>
      <c r="Q13" s="7">
        <v>11.5</v>
      </c>
      <c r="R13" s="7">
        <v>54.8</v>
      </c>
      <c r="S13" s="3"/>
      <c r="T13" s="11">
        <f t="shared" si="1"/>
        <v>0</v>
      </c>
      <c r="U13" s="11">
        <f t="shared" si="0"/>
        <v>-1.5384615384700595E-2</v>
      </c>
      <c r="V13" s="11">
        <f t="shared" si="0"/>
        <v>-1.5384615384700595E-2</v>
      </c>
      <c r="W13" s="11">
        <f t="shared" si="0"/>
        <v>3.8461538461499245E-2</v>
      </c>
      <c r="X13" s="11">
        <f t="shared" si="0"/>
        <v>3.8461538461499245E-2</v>
      </c>
      <c r="Y13" s="11">
        <f t="shared" si="0"/>
        <v>1.5384615384597566E-2</v>
      </c>
      <c r="Z13" s="11">
        <f t="shared" si="0"/>
        <v>3.8461538461499245E-2</v>
      </c>
      <c r="AA13" s="11">
        <f t="shared" si="0"/>
        <v>-2.7272727272794839E-2</v>
      </c>
    </row>
    <row r="14" spans="1:27" x14ac:dyDescent="0.35">
      <c r="A14" t="s">
        <v>21</v>
      </c>
      <c r="B14">
        <v>4</v>
      </c>
      <c r="C14">
        <v>25</v>
      </c>
      <c r="D14">
        <v>25</v>
      </c>
      <c r="E14">
        <v>0</v>
      </c>
      <c r="F14">
        <v>25</v>
      </c>
      <c r="G14">
        <v>25</v>
      </c>
      <c r="H14">
        <v>0</v>
      </c>
      <c r="I14">
        <v>43.3333333333333</v>
      </c>
      <c r="K14" s="6">
        <v>4</v>
      </c>
      <c r="L14" s="7">
        <v>25</v>
      </c>
      <c r="M14" s="7">
        <v>25</v>
      </c>
      <c r="N14" s="7">
        <v>0</v>
      </c>
      <c r="O14" s="7">
        <v>25</v>
      </c>
      <c r="P14" s="7">
        <v>25</v>
      </c>
      <c r="Q14" s="7">
        <v>0</v>
      </c>
      <c r="R14" s="7">
        <v>43.3</v>
      </c>
      <c r="S14" s="3"/>
      <c r="T14" s="11">
        <f t="shared" si="1"/>
        <v>0</v>
      </c>
      <c r="U14" s="11">
        <f t="shared" si="0"/>
        <v>0</v>
      </c>
      <c r="V14" s="11">
        <f t="shared" si="0"/>
        <v>0</v>
      </c>
      <c r="W14" s="11">
        <f t="shared" si="0"/>
        <v>0</v>
      </c>
      <c r="X14" s="11">
        <f t="shared" si="0"/>
        <v>0</v>
      </c>
      <c r="Y14" s="11">
        <f t="shared" si="0"/>
        <v>0</v>
      </c>
      <c r="Z14" s="11">
        <f t="shared" si="0"/>
        <v>0</v>
      </c>
      <c r="AA14" s="11">
        <f t="shared" si="0"/>
        <v>3.3333333333303017E-2</v>
      </c>
    </row>
    <row r="15" spans="1:27" x14ac:dyDescent="0.35">
      <c r="A15" t="s">
        <v>22</v>
      </c>
      <c r="K15" s="4"/>
      <c r="L15" s="5"/>
      <c r="M15" s="5"/>
      <c r="N15" s="5"/>
      <c r="O15" s="5"/>
      <c r="P15" s="5"/>
      <c r="Q15" s="5"/>
      <c r="R15" s="5"/>
      <c r="S15" s="3"/>
      <c r="T15" s="11">
        <f t="shared" si="1"/>
        <v>0</v>
      </c>
      <c r="U15" s="11">
        <f t="shared" si="0"/>
        <v>0</v>
      </c>
      <c r="V15" s="11">
        <f t="shared" si="0"/>
        <v>0</v>
      </c>
      <c r="W15" s="11">
        <f t="shared" si="0"/>
        <v>0</v>
      </c>
      <c r="X15" s="11">
        <f t="shared" si="0"/>
        <v>0</v>
      </c>
      <c r="Y15" s="11">
        <f t="shared" si="0"/>
        <v>0</v>
      </c>
      <c r="Z15" s="11">
        <f t="shared" si="0"/>
        <v>0</v>
      </c>
      <c r="AA15" s="11">
        <f t="shared" si="0"/>
        <v>0</v>
      </c>
    </row>
    <row r="16" spans="1:27" x14ac:dyDescent="0.35">
      <c r="A16" t="s">
        <v>23</v>
      </c>
      <c r="B16">
        <v>186</v>
      </c>
      <c r="C16">
        <v>5.9139784946236498</v>
      </c>
      <c r="D16">
        <v>10.2150537634408</v>
      </c>
      <c r="E16">
        <v>24.193548387096701</v>
      </c>
      <c r="F16">
        <v>18.817204301075201</v>
      </c>
      <c r="G16">
        <v>23.118279569892401</v>
      </c>
      <c r="H16">
        <v>17.7419354838709</v>
      </c>
      <c r="I16">
        <v>53.314285714285703</v>
      </c>
      <c r="K16" s="6">
        <v>186</v>
      </c>
      <c r="L16" s="7">
        <v>5.9</v>
      </c>
      <c r="M16" s="7">
        <v>10.199999999999999</v>
      </c>
      <c r="N16" s="7">
        <v>24.2</v>
      </c>
      <c r="O16" s="7">
        <v>18.8</v>
      </c>
      <c r="P16" s="7">
        <v>23.1</v>
      </c>
      <c r="Q16" s="7">
        <v>17.7</v>
      </c>
      <c r="R16" s="7">
        <v>53.3</v>
      </c>
      <c r="S16" s="3"/>
      <c r="T16" s="11">
        <f t="shared" si="1"/>
        <v>0</v>
      </c>
      <c r="U16" s="11">
        <f t="shared" si="0"/>
        <v>1.3978494623649418E-2</v>
      </c>
      <c r="V16" s="11">
        <f t="shared" si="0"/>
        <v>1.5053763440800338E-2</v>
      </c>
      <c r="W16" s="11">
        <f t="shared" si="0"/>
        <v>-6.4516129032980984E-3</v>
      </c>
      <c r="X16" s="11">
        <f t="shared" si="0"/>
        <v>1.7204301075199879E-2</v>
      </c>
      <c r="Y16" s="11">
        <f t="shared" si="0"/>
        <v>1.827956989239965E-2</v>
      </c>
      <c r="Z16" s="11">
        <f t="shared" si="0"/>
        <v>4.193548387090118E-2</v>
      </c>
      <c r="AA16" s="11">
        <f t="shared" si="0"/>
        <v>1.4285714285705353E-2</v>
      </c>
    </row>
    <row r="17" spans="1:27" x14ac:dyDescent="0.35">
      <c r="A17" t="s">
        <v>24</v>
      </c>
      <c r="B17">
        <v>45</v>
      </c>
      <c r="C17">
        <v>4.4444444444444402</v>
      </c>
      <c r="D17">
        <v>20</v>
      </c>
      <c r="E17">
        <v>17.7777777777777</v>
      </c>
      <c r="F17">
        <v>31.1111111111111</v>
      </c>
      <c r="G17">
        <v>13.3333333333333</v>
      </c>
      <c r="H17">
        <v>13.3333333333333</v>
      </c>
      <c r="I17">
        <v>45.697674418604599</v>
      </c>
      <c r="K17" s="6">
        <v>45</v>
      </c>
      <c r="L17" s="7">
        <v>4.4000000000000004</v>
      </c>
      <c r="M17" s="7">
        <v>20</v>
      </c>
      <c r="N17" s="7">
        <v>17.8</v>
      </c>
      <c r="O17" s="7">
        <v>31.1</v>
      </c>
      <c r="P17" s="7">
        <v>13.3</v>
      </c>
      <c r="Q17" s="7">
        <v>13.3</v>
      </c>
      <c r="R17" s="7">
        <v>45.7</v>
      </c>
      <c r="S17" s="3"/>
      <c r="T17" s="11">
        <f t="shared" si="1"/>
        <v>0</v>
      </c>
      <c r="U17" s="11">
        <f t="shared" si="0"/>
        <v>4.4444444444439846E-2</v>
      </c>
      <c r="V17" s="11">
        <f t="shared" si="0"/>
        <v>0</v>
      </c>
      <c r="W17" s="11">
        <f t="shared" si="0"/>
        <v>-2.2222222222300303E-2</v>
      </c>
      <c r="X17" s="11">
        <f t="shared" si="0"/>
        <v>1.1111111111098637E-2</v>
      </c>
      <c r="Y17" s="11">
        <f t="shared" si="0"/>
        <v>3.3333333333299464E-2</v>
      </c>
      <c r="Z17" s="11">
        <f t="shared" si="0"/>
        <v>3.3333333333299464E-2</v>
      </c>
      <c r="AA17" s="11">
        <f t="shared" si="0"/>
        <v>-2.3255813954037308E-3</v>
      </c>
    </row>
    <row r="18" spans="1:27" x14ac:dyDescent="0.35">
      <c r="A18" t="s">
        <v>25</v>
      </c>
      <c r="B18">
        <v>47</v>
      </c>
      <c r="C18">
        <v>27.659574468085101</v>
      </c>
      <c r="D18">
        <v>29.787234042553099</v>
      </c>
      <c r="E18">
        <v>34.042553191489297</v>
      </c>
      <c r="F18">
        <v>6.3829787234042499</v>
      </c>
      <c r="G18">
        <v>2.1276595744680802</v>
      </c>
      <c r="H18">
        <v>0</v>
      </c>
      <c r="I18">
        <v>20.4411764705882</v>
      </c>
      <c r="K18" s="6">
        <v>47</v>
      </c>
      <c r="L18" s="7">
        <v>27.7</v>
      </c>
      <c r="M18" s="7">
        <v>29.8</v>
      </c>
      <c r="N18" s="7">
        <v>34</v>
      </c>
      <c r="O18" s="7">
        <v>6.4</v>
      </c>
      <c r="P18" s="7">
        <v>2.1</v>
      </c>
      <c r="Q18" s="7">
        <v>0</v>
      </c>
      <c r="R18" s="7">
        <v>20.399999999999999</v>
      </c>
      <c r="S18" s="3"/>
      <c r="T18" s="11">
        <f t="shared" si="1"/>
        <v>0</v>
      </c>
      <c r="U18" s="11">
        <f t="shared" ref="U18:U25" si="2">C18-L18</f>
        <v>-4.0425531914898727E-2</v>
      </c>
      <c r="V18" s="11">
        <f t="shared" ref="V18:V25" si="3">D18-M18</f>
        <v>-1.2765957446902121E-2</v>
      </c>
      <c r="W18" s="11">
        <f t="shared" ref="W18:W25" si="4">E18-N18</f>
        <v>4.2553191489297149E-2</v>
      </c>
      <c r="X18" s="11">
        <f t="shared" ref="X18:X25" si="5">F18-O18</f>
        <v>-1.7021276595750479E-2</v>
      </c>
      <c r="Y18" s="11">
        <f t="shared" ref="Y18:Y25" si="6">G18-P18</f>
        <v>2.7659574468080095E-2</v>
      </c>
      <c r="Z18" s="11">
        <f t="shared" ref="Z18:Z25" si="7">H18-Q18</f>
        <v>0</v>
      </c>
      <c r="AA18" s="11">
        <f t="shared" ref="AA18:AA25" si="8">I18-R18</f>
        <v>4.1176470588201397E-2</v>
      </c>
    </row>
    <row r="19" spans="1:27" x14ac:dyDescent="0.35">
      <c r="A19" t="s">
        <v>26</v>
      </c>
      <c r="B19">
        <v>30</v>
      </c>
      <c r="C19">
        <v>40</v>
      </c>
      <c r="D19">
        <v>40</v>
      </c>
      <c r="E19">
        <v>13.3333333333333</v>
      </c>
      <c r="F19">
        <v>3.3333333333333299</v>
      </c>
      <c r="G19">
        <v>3.3333333333333299</v>
      </c>
      <c r="H19">
        <v>0</v>
      </c>
      <c r="I19">
        <v>15.8333333333333</v>
      </c>
      <c r="K19" s="6">
        <v>30</v>
      </c>
      <c r="L19" s="7">
        <v>40</v>
      </c>
      <c r="M19" s="7">
        <v>40</v>
      </c>
      <c r="N19" s="7">
        <v>13.3</v>
      </c>
      <c r="O19" s="7">
        <v>3.3</v>
      </c>
      <c r="P19" s="7">
        <v>3.3</v>
      </c>
      <c r="Q19" s="7">
        <v>0</v>
      </c>
      <c r="R19" s="7">
        <v>15.8</v>
      </c>
      <c r="S19" s="3"/>
      <c r="T19" s="11">
        <f t="shared" si="1"/>
        <v>0</v>
      </c>
      <c r="U19" s="11">
        <f t="shared" si="2"/>
        <v>0</v>
      </c>
      <c r="V19" s="11">
        <f t="shared" si="3"/>
        <v>0</v>
      </c>
      <c r="W19" s="11">
        <f t="shared" si="4"/>
        <v>3.3333333333299464E-2</v>
      </c>
      <c r="X19" s="11">
        <f t="shared" si="5"/>
        <v>3.3333333333330106E-2</v>
      </c>
      <c r="Y19" s="11">
        <f t="shared" si="6"/>
        <v>3.3333333333330106E-2</v>
      </c>
      <c r="Z19" s="11">
        <f t="shared" si="7"/>
        <v>0</v>
      </c>
      <c r="AA19" s="11">
        <f t="shared" si="8"/>
        <v>3.3333333333299464E-2</v>
      </c>
    </row>
    <row r="20" spans="1:27" x14ac:dyDescent="0.35">
      <c r="A20" t="s">
        <v>27</v>
      </c>
      <c r="B20">
        <v>6</v>
      </c>
      <c r="C20">
        <v>33.3333333333333</v>
      </c>
      <c r="D20">
        <v>33.3333333333333</v>
      </c>
      <c r="E20">
        <v>16.6666666666666</v>
      </c>
      <c r="F20">
        <v>0</v>
      </c>
      <c r="G20">
        <v>16.6666666666666</v>
      </c>
      <c r="H20">
        <v>0</v>
      </c>
      <c r="I20">
        <v>27.5</v>
      </c>
      <c r="K20" s="6">
        <v>6</v>
      </c>
      <c r="L20" s="7">
        <v>33.299999999999997</v>
      </c>
      <c r="M20" s="7">
        <v>33.299999999999997</v>
      </c>
      <c r="N20" s="7">
        <v>16.7</v>
      </c>
      <c r="O20" s="7">
        <v>0</v>
      </c>
      <c r="P20" s="7">
        <v>16.7</v>
      </c>
      <c r="Q20" s="7">
        <v>0</v>
      </c>
      <c r="R20" s="7">
        <v>27.5</v>
      </c>
      <c r="S20" s="3"/>
      <c r="T20" s="11">
        <f t="shared" si="1"/>
        <v>0</v>
      </c>
      <c r="U20" s="11">
        <f t="shared" si="2"/>
        <v>3.3333333333303017E-2</v>
      </c>
      <c r="V20" s="11">
        <f t="shared" si="3"/>
        <v>3.3333333333303017E-2</v>
      </c>
      <c r="W20" s="11">
        <f t="shared" si="4"/>
        <v>-3.333333333339894E-2</v>
      </c>
      <c r="X20" s="11">
        <f t="shared" si="5"/>
        <v>0</v>
      </c>
      <c r="Y20" s="11">
        <f t="shared" si="6"/>
        <v>-3.333333333339894E-2</v>
      </c>
      <c r="Z20" s="11">
        <f t="shared" si="7"/>
        <v>0</v>
      </c>
      <c r="AA20" s="11">
        <f t="shared" si="8"/>
        <v>0</v>
      </c>
    </row>
    <row r="21" spans="1:27" x14ac:dyDescent="0.35">
      <c r="A21" t="s">
        <v>28</v>
      </c>
      <c r="K21" s="4"/>
      <c r="L21" s="5"/>
      <c r="M21" s="5"/>
      <c r="N21" s="5"/>
      <c r="O21" s="5"/>
      <c r="P21" s="5"/>
      <c r="Q21" s="5"/>
      <c r="R21" s="5"/>
      <c r="S21" s="3"/>
      <c r="T21" s="11">
        <f t="shared" si="1"/>
        <v>0</v>
      </c>
      <c r="U21" s="11">
        <f t="shared" si="2"/>
        <v>0</v>
      </c>
      <c r="V21" s="11">
        <f t="shared" si="3"/>
        <v>0</v>
      </c>
      <c r="W21" s="11">
        <f t="shared" si="4"/>
        <v>0</v>
      </c>
      <c r="X21" s="11">
        <f t="shared" si="5"/>
        <v>0</v>
      </c>
      <c r="Y21" s="11">
        <f t="shared" si="6"/>
        <v>0</v>
      </c>
      <c r="Z21" s="11">
        <f t="shared" si="7"/>
        <v>0</v>
      </c>
      <c r="AA21" s="11">
        <f t="shared" si="8"/>
        <v>0</v>
      </c>
    </row>
    <row r="22" spans="1:27" x14ac:dyDescent="0.35">
      <c r="A22" t="s">
        <v>29</v>
      </c>
      <c r="B22">
        <v>325</v>
      </c>
      <c r="C22">
        <v>12</v>
      </c>
      <c r="D22">
        <v>17.846153846153801</v>
      </c>
      <c r="E22">
        <v>23.692307692307601</v>
      </c>
      <c r="F22">
        <v>17.846153846153801</v>
      </c>
      <c r="G22">
        <v>16.307692307692299</v>
      </c>
      <c r="H22">
        <v>12.307692307692299</v>
      </c>
      <c r="I22">
        <v>45.069930069930003</v>
      </c>
      <c r="K22" s="6">
        <v>325</v>
      </c>
      <c r="L22" s="7">
        <v>12</v>
      </c>
      <c r="M22" s="7">
        <v>17.8</v>
      </c>
      <c r="N22" s="7">
        <v>23.7</v>
      </c>
      <c r="O22" s="7">
        <v>17.8</v>
      </c>
      <c r="P22" s="7">
        <v>16.3</v>
      </c>
      <c r="Q22" s="7">
        <v>12.3</v>
      </c>
      <c r="R22" s="7">
        <v>45.1</v>
      </c>
      <c r="S22" s="3"/>
      <c r="T22" s="11">
        <f t="shared" si="1"/>
        <v>0</v>
      </c>
      <c r="U22" s="11">
        <f t="shared" si="2"/>
        <v>0</v>
      </c>
      <c r="V22" s="11">
        <f t="shared" si="3"/>
        <v>4.6153846153799805E-2</v>
      </c>
      <c r="W22" s="11">
        <f t="shared" si="4"/>
        <v>-7.6923076923982592E-3</v>
      </c>
      <c r="X22" s="11">
        <f t="shared" si="5"/>
        <v>4.6153846153799805E-2</v>
      </c>
      <c r="Y22" s="11">
        <f t="shared" si="6"/>
        <v>7.6923076922987832E-3</v>
      </c>
      <c r="Z22" s="11">
        <f t="shared" si="7"/>
        <v>7.6923076922987832E-3</v>
      </c>
      <c r="AA22" s="11">
        <f t="shared" si="8"/>
        <v>-3.0069930069998918E-2</v>
      </c>
    </row>
    <row r="23" spans="1:27" x14ac:dyDescent="0.35">
      <c r="A23" t="s">
        <v>30</v>
      </c>
      <c r="B23">
        <v>195</v>
      </c>
      <c r="C23">
        <v>15.3846153846153</v>
      </c>
      <c r="D23">
        <v>21.538461538461501</v>
      </c>
      <c r="E23">
        <v>25.6410256410256</v>
      </c>
      <c r="F23">
        <v>14.871794871794799</v>
      </c>
      <c r="G23">
        <v>14.871794871794799</v>
      </c>
      <c r="H23">
        <v>7.6923076923076898</v>
      </c>
      <c r="I23">
        <v>39.454545454545404</v>
      </c>
      <c r="K23" s="6">
        <v>195</v>
      </c>
      <c r="L23" s="7">
        <v>15.4</v>
      </c>
      <c r="M23" s="7">
        <v>21.5</v>
      </c>
      <c r="N23" s="7">
        <v>25.6</v>
      </c>
      <c r="O23" s="7">
        <v>14.9</v>
      </c>
      <c r="P23" s="7">
        <v>14.9</v>
      </c>
      <c r="Q23" s="7">
        <v>7.7</v>
      </c>
      <c r="R23" s="7">
        <v>39.5</v>
      </c>
      <c r="S23" s="3"/>
      <c r="T23" s="11">
        <f t="shared" si="1"/>
        <v>0</v>
      </c>
      <c r="U23" s="11">
        <f t="shared" si="2"/>
        <v>-1.5384615384700595E-2</v>
      </c>
      <c r="V23" s="11">
        <f t="shared" si="3"/>
        <v>3.8461538461501021E-2</v>
      </c>
      <c r="W23" s="11">
        <f t="shared" si="4"/>
        <v>4.1025641025598247E-2</v>
      </c>
      <c r="X23" s="11">
        <f t="shared" si="5"/>
        <v>-2.8205128205200936E-2</v>
      </c>
      <c r="Y23" s="11">
        <f t="shared" si="6"/>
        <v>-2.8205128205200936E-2</v>
      </c>
      <c r="Z23" s="11">
        <f t="shared" si="7"/>
        <v>-7.6923076923103295E-3</v>
      </c>
      <c r="AA23" s="11">
        <f t="shared" si="8"/>
        <v>-4.5454545454596484E-2</v>
      </c>
    </row>
    <row r="24" spans="1:27" x14ac:dyDescent="0.35">
      <c r="A24" t="s">
        <v>31</v>
      </c>
      <c r="B24">
        <v>196</v>
      </c>
      <c r="C24">
        <v>14.7959183673469</v>
      </c>
      <c r="D24">
        <v>19.387755102040799</v>
      </c>
      <c r="E24">
        <v>22.4489795918367</v>
      </c>
      <c r="F24">
        <v>17.3469387755102</v>
      </c>
      <c r="G24">
        <v>15.8163265306122</v>
      </c>
      <c r="H24">
        <v>10.204081632653001</v>
      </c>
      <c r="I24">
        <v>43.203592814371198</v>
      </c>
      <c r="K24" s="6">
        <v>196</v>
      </c>
      <c r="L24" s="7">
        <v>14.8</v>
      </c>
      <c r="M24" s="7">
        <v>19.399999999999999</v>
      </c>
      <c r="N24" s="7">
        <v>22.4</v>
      </c>
      <c r="O24" s="7">
        <v>17.3</v>
      </c>
      <c r="P24" s="7">
        <v>15.8</v>
      </c>
      <c r="Q24" s="7">
        <v>10.199999999999999</v>
      </c>
      <c r="R24" s="7">
        <v>43.2</v>
      </c>
      <c r="S24" s="3"/>
      <c r="T24" s="11">
        <f t="shared" si="1"/>
        <v>0</v>
      </c>
      <c r="U24" s="11">
        <f t="shared" si="2"/>
        <v>-4.0816326531007974E-3</v>
      </c>
      <c r="V24" s="11">
        <f t="shared" si="3"/>
        <v>-1.2244897959199363E-2</v>
      </c>
      <c r="W24" s="11">
        <f t="shared" si="4"/>
        <v>4.897959183670153E-2</v>
      </c>
      <c r="X24" s="11">
        <f t="shared" si="5"/>
        <v>4.6938775510199093E-2</v>
      </c>
      <c r="Y24" s="11">
        <f t="shared" si="6"/>
        <v>1.6326530612198908E-2</v>
      </c>
      <c r="Z24" s="11">
        <f t="shared" si="7"/>
        <v>4.0816326530013214E-3</v>
      </c>
      <c r="AA24" s="11">
        <f t="shared" si="8"/>
        <v>3.5928143711956295E-3</v>
      </c>
    </row>
    <row r="25" spans="1:27" ht="15" thickBot="1" x14ac:dyDescent="0.4">
      <c r="A25" t="s">
        <v>32</v>
      </c>
      <c r="B25">
        <v>53</v>
      </c>
      <c r="C25">
        <v>20.754716981131999</v>
      </c>
      <c r="D25">
        <v>20.754716981131999</v>
      </c>
      <c r="E25">
        <v>20.754716981131999</v>
      </c>
      <c r="F25">
        <v>15.094339622641501</v>
      </c>
      <c r="G25">
        <v>15.094339622641501</v>
      </c>
      <c r="H25">
        <v>7.5471698113207504</v>
      </c>
      <c r="I25">
        <v>40.714285714285701</v>
      </c>
      <c r="K25" s="9">
        <v>53</v>
      </c>
      <c r="L25" s="10">
        <v>20.8</v>
      </c>
      <c r="M25" s="10">
        <v>20.8</v>
      </c>
      <c r="N25" s="10">
        <v>20.8</v>
      </c>
      <c r="O25" s="10">
        <v>15.1</v>
      </c>
      <c r="P25" s="10">
        <v>15.1</v>
      </c>
      <c r="Q25" s="10">
        <v>7.5</v>
      </c>
      <c r="R25" s="10">
        <v>40.700000000000003</v>
      </c>
      <c r="S25" s="3"/>
      <c r="T25" s="11">
        <f t="shared" si="1"/>
        <v>0</v>
      </c>
      <c r="U25" s="11">
        <f t="shared" si="2"/>
        <v>-4.528301886800179E-2</v>
      </c>
      <c r="V25" s="11">
        <f t="shared" si="3"/>
        <v>-4.528301886800179E-2</v>
      </c>
      <c r="W25" s="11">
        <f t="shared" si="4"/>
        <v>-4.528301886800179E-2</v>
      </c>
      <c r="X25" s="11">
        <f t="shared" si="5"/>
        <v>-5.6603773584988915E-3</v>
      </c>
      <c r="Y25" s="11">
        <f t="shared" si="6"/>
        <v>-5.6603773584988915E-3</v>
      </c>
      <c r="Z25" s="11">
        <f t="shared" si="7"/>
        <v>4.7169811320750377E-2</v>
      </c>
      <c r="AA25" s="11">
        <f t="shared" si="8"/>
        <v>1.4285714285698248E-2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Q14xMEAN.csv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HingLing Chan</dc:creator>
  <cp:lastModifiedBy> HLC</cp:lastModifiedBy>
  <dcterms:created xsi:type="dcterms:W3CDTF">2022-04-06T00:29:52Z</dcterms:created>
  <dcterms:modified xsi:type="dcterms:W3CDTF">2022-04-06T00:29:52Z</dcterms:modified>
</cp:coreProperties>
</file>