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s\Ongoing\Small Boat Table Template\Small Boat Table Template\Data\3 Output Final Data\Table 2\"/>
    </mc:Choice>
  </mc:AlternateContent>
  <bookViews>
    <workbookView xWindow="0" yWindow="0" windowWidth="31510" windowHeight="14720"/>
  </bookViews>
  <sheets>
    <sheet name="Q5xMEAN.csv" sheetId="1" r:id="rId1"/>
  </sheets>
  <calcPr calcId="0"/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U3" i="1"/>
  <c r="V3" i="1"/>
  <c r="P4" i="1"/>
  <c r="Q4" i="1"/>
  <c r="R4" i="1"/>
  <c r="S4" i="1"/>
  <c r="T4" i="1"/>
  <c r="U4" i="1"/>
  <c r="V4" i="1"/>
  <c r="P5" i="1"/>
  <c r="Q5" i="1"/>
  <c r="R5" i="1"/>
  <c r="S5" i="1"/>
  <c r="T5" i="1"/>
  <c r="U5" i="1"/>
  <c r="V5" i="1"/>
  <c r="P6" i="1"/>
  <c r="Q6" i="1"/>
  <c r="R6" i="1"/>
  <c r="S6" i="1"/>
  <c r="T6" i="1"/>
  <c r="U6" i="1"/>
  <c r="V6" i="1"/>
  <c r="P7" i="1"/>
  <c r="Q7" i="1"/>
  <c r="R7" i="1"/>
  <c r="S7" i="1"/>
  <c r="T7" i="1"/>
  <c r="U7" i="1"/>
  <c r="V7" i="1"/>
  <c r="P8" i="1"/>
  <c r="Q8" i="1"/>
  <c r="R8" i="1"/>
  <c r="S8" i="1"/>
  <c r="T8" i="1"/>
  <c r="U8" i="1"/>
  <c r="V8" i="1"/>
  <c r="P9" i="1"/>
  <c r="Q9" i="1"/>
  <c r="R9" i="1"/>
  <c r="S9" i="1"/>
  <c r="T9" i="1"/>
  <c r="U9" i="1"/>
  <c r="V9" i="1"/>
  <c r="P10" i="1"/>
  <c r="Q10" i="1"/>
  <c r="R10" i="1"/>
  <c r="S10" i="1"/>
  <c r="T10" i="1"/>
  <c r="U10" i="1"/>
  <c r="V10" i="1"/>
  <c r="P11" i="1"/>
  <c r="Q11" i="1"/>
  <c r="R11" i="1"/>
  <c r="S11" i="1"/>
  <c r="T11" i="1"/>
  <c r="U11" i="1"/>
  <c r="V11" i="1"/>
  <c r="P12" i="1"/>
  <c r="Q12" i="1"/>
  <c r="R12" i="1"/>
  <c r="S12" i="1"/>
  <c r="T12" i="1"/>
  <c r="U12" i="1"/>
  <c r="V12" i="1"/>
  <c r="P13" i="1"/>
  <c r="Q13" i="1"/>
  <c r="R13" i="1"/>
  <c r="S13" i="1"/>
  <c r="T13" i="1"/>
  <c r="U13" i="1"/>
  <c r="V13" i="1"/>
  <c r="P14" i="1"/>
  <c r="Q14" i="1"/>
  <c r="R14" i="1"/>
  <c r="S14" i="1"/>
  <c r="T14" i="1"/>
  <c r="U14" i="1"/>
  <c r="V14" i="1"/>
  <c r="P15" i="1"/>
  <c r="Q15" i="1"/>
  <c r="R15" i="1"/>
  <c r="S15" i="1"/>
  <c r="T15" i="1"/>
  <c r="U15" i="1"/>
  <c r="V15" i="1"/>
  <c r="P16" i="1"/>
  <c r="Q16" i="1"/>
  <c r="R16" i="1"/>
  <c r="S16" i="1"/>
  <c r="T16" i="1"/>
  <c r="U16" i="1"/>
  <c r="V16" i="1"/>
  <c r="P17" i="1"/>
  <c r="Q17" i="1"/>
  <c r="R17" i="1"/>
  <c r="S17" i="1"/>
  <c r="T17" i="1"/>
  <c r="U17" i="1"/>
  <c r="V17" i="1"/>
  <c r="P18" i="1"/>
  <c r="Q18" i="1"/>
  <c r="R18" i="1"/>
  <c r="S18" i="1"/>
  <c r="T18" i="1"/>
  <c r="U18" i="1"/>
  <c r="V18" i="1"/>
  <c r="P19" i="1"/>
  <c r="Q19" i="1"/>
  <c r="R19" i="1"/>
  <c r="S19" i="1"/>
  <c r="T19" i="1"/>
  <c r="U19" i="1"/>
  <c r="V19" i="1"/>
  <c r="P20" i="1"/>
  <c r="Q20" i="1"/>
  <c r="R20" i="1"/>
  <c r="S20" i="1"/>
  <c r="T20" i="1"/>
  <c r="U20" i="1"/>
  <c r="V20" i="1"/>
  <c r="P21" i="1"/>
  <c r="Q21" i="1"/>
  <c r="R21" i="1"/>
  <c r="S21" i="1"/>
  <c r="T21" i="1"/>
  <c r="U21" i="1"/>
  <c r="V21" i="1"/>
  <c r="P22" i="1"/>
  <c r="Q22" i="1"/>
  <c r="R22" i="1"/>
  <c r="S22" i="1"/>
  <c r="T22" i="1"/>
  <c r="U22" i="1"/>
  <c r="V22" i="1"/>
  <c r="P23" i="1"/>
  <c r="Q23" i="1"/>
  <c r="R23" i="1"/>
  <c r="S23" i="1"/>
  <c r="T23" i="1"/>
  <c r="U23" i="1"/>
  <c r="V23" i="1"/>
  <c r="P24" i="1"/>
  <c r="Q24" i="1"/>
  <c r="R24" i="1"/>
  <c r="S24" i="1"/>
  <c r="T24" i="1"/>
  <c r="U24" i="1"/>
  <c r="V24" i="1"/>
  <c r="P25" i="1"/>
  <c r="Q25" i="1"/>
  <c r="R25" i="1"/>
  <c r="S25" i="1"/>
  <c r="T25" i="1"/>
  <c r="U25" i="1"/>
  <c r="V25" i="1"/>
  <c r="V2" i="1"/>
  <c r="Q2" i="1"/>
  <c r="R2" i="1"/>
  <c r="S2" i="1"/>
  <c r="T2" i="1"/>
  <c r="U2" i="1"/>
  <c r="P2" i="1"/>
</calcChain>
</file>

<file path=xl/sharedStrings.xml><?xml version="1.0" encoding="utf-8"?>
<sst xmlns="http://schemas.openxmlformats.org/spreadsheetml/2006/main" count="33" uniqueCount="32">
  <si>
    <t>TYPE</t>
  </si>
  <si>
    <t>Number of Respondents</t>
  </si>
  <si>
    <t>0 Trips</t>
  </si>
  <si>
    <t>fewer than 12</t>
  </si>
  <si>
    <t>12 to 24 Trips</t>
  </si>
  <si>
    <t>25 to 49 Trips</t>
  </si>
  <si>
    <t>50 to 99 Trips</t>
  </si>
  <si>
    <t>Mean (excluse 0)</t>
  </si>
  <si>
    <t>ALL</t>
  </si>
  <si>
    <t>By County</t>
  </si>
  <si>
    <t>Oahu</t>
  </si>
  <si>
    <t>Hawaii</t>
  </si>
  <si>
    <t>Maui</t>
  </si>
  <si>
    <t>Kauai</t>
  </si>
  <si>
    <t>By Primary Fishing Motivation</t>
  </si>
  <si>
    <t>Recreational Expense</t>
  </si>
  <si>
    <t>Part-Time Commercial</t>
  </si>
  <si>
    <t>Subsistence</t>
  </si>
  <si>
    <t>Full-Time Commercial</t>
  </si>
  <si>
    <t>Purely Recreational</t>
  </si>
  <si>
    <t>Cultural</t>
  </si>
  <si>
    <t>By Most Common Gear</t>
  </si>
  <si>
    <t>Troll</t>
  </si>
  <si>
    <t>Bait for Pelagic</t>
  </si>
  <si>
    <t>HL for Deep7 deep</t>
  </si>
  <si>
    <t>HL for Deep7 shallow</t>
  </si>
  <si>
    <t>Spear</t>
  </si>
  <si>
    <t>By Sub-fishery</t>
  </si>
  <si>
    <t>Pelagic</t>
  </si>
  <si>
    <t>Deep7 Bottom</t>
  </si>
  <si>
    <t>Non-Deep7 Bottom</t>
  </si>
  <si>
    <t>Coral Reef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</si>
</sst>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66FF"/>
      <name val="Times New Roman"/>
      <family val="1"/>
    </font>
    <font>
      <i/>
      <sz val="10"/>
      <color rgb="FF3366FF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DADA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6" fontId="0" fillId="0" borderId="0" xfId="0" applyNumberFormat="1"/>
    <xf numFmtId="0" fontId="18" fillId="0" borderId="10" xfId="0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0" fontId="18" fillId="33" borderId="0" xfId="0" applyFont="1" applyFill="1" applyAlignment="1">
      <alignment horizontal="right" vertical="center" wrapText="1"/>
    </xf>
    <xf numFmtId="0" fontId="18" fillId="33" borderId="12" xfId="0" applyFont="1" applyFill="1" applyBorder="1" applyAlignment="1">
      <alignment horizontal="right" vertical="center" wrapText="1"/>
    </xf>
    <xf numFmtId="0" fontId="18" fillId="0" borderId="0" xfId="0" applyFont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0" fontId="18" fillId="0" borderId="14" xfId="0" applyFont="1" applyBorder="1" applyAlignment="1">
      <alignment horizontal="right" vertical="center" wrapText="1"/>
    </xf>
    <xf numFmtId="0" fontId="18" fillId="0" borderId="15" xfId="0" applyFont="1" applyBorder="1" applyAlignment="1">
      <alignment horizontal="right" vertical="center" wrapText="1"/>
    </xf>
    <xf numFmtId="0" fontId="19" fillId="33" borderId="13" xfId="0" applyFont="1" applyFill="1" applyBorder="1" applyAlignment="1">
      <alignment vertical="center" wrapText="1"/>
    </xf>
    <xf numFmtId="0" fontId="19" fillId="33" borderId="0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selection activeCell="V19" sqref="V19"/>
    </sheetView>
  </sheetViews>
  <sheetFormatPr defaultRowHeight="14.5" x14ac:dyDescent="0.35"/>
  <sheetData>
    <row r="1" spans="1:22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2" x14ac:dyDescent="0.35">
      <c r="A2" t="s">
        <v>8</v>
      </c>
      <c r="B2">
        <v>344</v>
      </c>
      <c r="C2" s="1">
        <v>75.8720930232558</v>
      </c>
      <c r="D2" s="1">
        <v>17.4418604651162</v>
      </c>
      <c r="E2" s="1">
        <v>4.6511627906976702</v>
      </c>
      <c r="F2" s="1">
        <v>0.87209302325581395</v>
      </c>
      <c r="G2" s="1">
        <v>1.16279069767441</v>
      </c>
      <c r="H2" s="1">
        <v>12.746987951807199</v>
      </c>
      <c r="I2" s="2">
        <v>344</v>
      </c>
      <c r="J2" s="2">
        <v>75.900000000000006</v>
      </c>
      <c r="K2" s="2">
        <v>17.399999999999999</v>
      </c>
      <c r="L2" s="2">
        <v>4.7</v>
      </c>
      <c r="M2" s="2">
        <v>0.9</v>
      </c>
      <c r="N2" s="3">
        <v>1.2</v>
      </c>
      <c r="O2" s="2">
        <v>12.7</v>
      </c>
      <c r="P2" s="1">
        <f>B2-I2</f>
        <v>0</v>
      </c>
      <c r="Q2" s="1">
        <f t="shared" ref="Q2:V2" si="0">C2-J2</f>
        <v>-2.7906976744205281E-2</v>
      </c>
      <c r="R2" s="1">
        <f t="shared" si="0"/>
        <v>4.186046511620134E-2</v>
      </c>
      <c r="S2" s="1">
        <f t="shared" si="0"/>
        <v>-4.8837209302329931E-2</v>
      </c>
      <c r="T2" s="1">
        <f t="shared" si="0"/>
        <v>-2.7906976744186074E-2</v>
      </c>
      <c r="U2" s="1">
        <f t="shared" si="0"/>
        <v>-3.7209302325589944E-2</v>
      </c>
      <c r="V2" s="1">
        <f t="shared" si="0"/>
        <v>4.6987951807199835E-2</v>
      </c>
    </row>
    <row r="3" spans="1:22" x14ac:dyDescent="0.35">
      <c r="A3" t="s">
        <v>9</v>
      </c>
      <c r="C3" s="1"/>
      <c r="D3" s="1"/>
      <c r="E3" s="1"/>
      <c r="F3" s="1"/>
      <c r="G3" s="1"/>
      <c r="H3" s="1"/>
      <c r="I3" s="4"/>
      <c r="J3" s="4"/>
      <c r="K3" s="4"/>
      <c r="L3" s="4"/>
      <c r="M3" s="4"/>
      <c r="N3" s="5"/>
      <c r="O3" s="4"/>
      <c r="P3" s="1">
        <f t="shared" ref="P3:P25" si="1">B3-I3</f>
        <v>0</v>
      </c>
      <c r="Q3" s="1">
        <f t="shared" ref="Q3:Q25" si="2">C3-J3</f>
        <v>0</v>
      </c>
      <c r="R3" s="1">
        <f t="shared" ref="R3:R25" si="3">D3-K3</f>
        <v>0</v>
      </c>
      <c r="S3" s="1">
        <f t="shared" ref="S3:S25" si="4">E3-L3</f>
        <v>0</v>
      </c>
      <c r="T3" s="1">
        <f t="shared" ref="T3:T25" si="5">F3-M3</f>
        <v>0</v>
      </c>
      <c r="U3" s="1">
        <f t="shared" ref="U3:U25" si="6">G3-N3</f>
        <v>0</v>
      </c>
      <c r="V3" s="1">
        <f t="shared" ref="V3:V25" si="7">H3-O3</f>
        <v>0</v>
      </c>
    </row>
    <row r="4" spans="1:22" x14ac:dyDescent="0.35">
      <c r="A4" t="s">
        <v>10</v>
      </c>
      <c r="B4">
        <v>122</v>
      </c>
      <c r="C4" s="1">
        <v>73.770491803278603</v>
      </c>
      <c r="D4" s="1">
        <v>18.8524590163934</v>
      </c>
      <c r="E4" s="1">
        <v>4.0983606557377001</v>
      </c>
      <c r="F4" s="1">
        <v>1.63934426229508</v>
      </c>
      <c r="G4" s="1">
        <v>1.63934426229508</v>
      </c>
      <c r="H4" s="1">
        <v>14.15625</v>
      </c>
      <c r="I4" s="6">
        <v>122</v>
      </c>
      <c r="J4" s="6">
        <v>73.8</v>
      </c>
      <c r="K4" s="6">
        <v>18.899999999999999</v>
      </c>
      <c r="L4" s="6">
        <v>4.0999999999999996</v>
      </c>
      <c r="M4" s="6">
        <v>1.6</v>
      </c>
      <c r="N4" s="7">
        <v>1.6</v>
      </c>
      <c r="O4" s="6">
        <v>14.2</v>
      </c>
      <c r="P4" s="1">
        <f t="shared" si="1"/>
        <v>0</v>
      </c>
      <c r="Q4" s="1">
        <f t="shared" si="2"/>
        <v>-2.9508196721394597E-2</v>
      </c>
      <c r="R4" s="1">
        <f t="shared" si="3"/>
        <v>-4.754098360659853E-2</v>
      </c>
      <c r="S4" s="1">
        <f t="shared" si="4"/>
        <v>-1.6393442622995025E-3</v>
      </c>
      <c r="T4" s="1">
        <f t="shared" si="5"/>
        <v>3.9344262295079924E-2</v>
      </c>
      <c r="U4" s="1">
        <f t="shared" si="6"/>
        <v>3.9344262295079924E-2</v>
      </c>
      <c r="V4" s="1">
        <f t="shared" si="7"/>
        <v>-4.3749999999999289E-2</v>
      </c>
    </row>
    <row r="5" spans="1:22" x14ac:dyDescent="0.35">
      <c r="A5" t="s">
        <v>11</v>
      </c>
      <c r="B5">
        <v>130</v>
      </c>
      <c r="C5" s="1">
        <v>79.230769230769198</v>
      </c>
      <c r="D5" s="1">
        <v>15.3846153846153</v>
      </c>
      <c r="E5" s="1">
        <v>3.84615384615384</v>
      </c>
      <c r="F5" s="1">
        <v>0</v>
      </c>
      <c r="G5" s="1">
        <v>1.5384615384615301</v>
      </c>
      <c r="H5" s="1">
        <v>13.2962962962962</v>
      </c>
      <c r="I5" s="6">
        <v>130</v>
      </c>
      <c r="J5" s="6">
        <v>79.2</v>
      </c>
      <c r="K5" s="6">
        <v>15.4</v>
      </c>
      <c r="L5" s="6">
        <v>3.8</v>
      </c>
      <c r="M5" s="6">
        <v>0</v>
      </c>
      <c r="N5" s="7">
        <v>1.5</v>
      </c>
      <c r="O5" s="6">
        <v>13.3</v>
      </c>
      <c r="P5" s="1">
        <f t="shared" si="1"/>
        <v>0</v>
      </c>
      <c r="Q5" s="1">
        <f t="shared" si="2"/>
        <v>3.0769230769195133E-2</v>
      </c>
      <c r="R5" s="1">
        <f t="shared" si="3"/>
        <v>-1.5384615384700595E-2</v>
      </c>
      <c r="S5" s="1">
        <f t="shared" si="4"/>
        <v>4.6153846153840217E-2</v>
      </c>
      <c r="T5" s="1">
        <f t="shared" si="5"/>
        <v>0</v>
      </c>
      <c r="U5" s="1">
        <f t="shared" si="6"/>
        <v>3.8461538461530109E-2</v>
      </c>
      <c r="V5" s="1">
        <f t="shared" si="7"/>
        <v>-3.7037037038007981E-3</v>
      </c>
    </row>
    <row r="6" spans="1:22" x14ac:dyDescent="0.35">
      <c r="A6" t="s">
        <v>12</v>
      </c>
      <c r="B6">
        <v>51</v>
      </c>
      <c r="C6" s="1">
        <v>68.627450980392098</v>
      </c>
      <c r="D6" s="1">
        <v>25.4901960784313</v>
      </c>
      <c r="E6" s="1">
        <v>5.8823529411764701</v>
      </c>
      <c r="F6" s="1">
        <v>0</v>
      </c>
      <c r="G6" s="1">
        <v>0</v>
      </c>
      <c r="H6" s="1">
        <v>8.25</v>
      </c>
      <c r="I6" s="6">
        <v>51</v>
      </c>
      <c r="J6" s="6">
        <v>68.599999999999994</v>
      </c>
      <c r="K6" s="6">
        <v>25.5</v>
      </c>
      <c r="L6" s="6">
        <v>5.9</v>
      </c>
      <c r="M6" s="6">
        <v>0</v>
      </c>
      <c r="N6" s="7">
        <v>0</v>
      </c>
      <c r="O6" s="6">
        <v>8.3000000000000007</v>
      </c>
      <c r="P6" s="1">
        <f t="shared" si="1"/>
        <v>0</v>
      </c>
      <c r="Q6" s="1">
        <f t="shared" si="2"/>
        <v>2.7450980392103475E-2</v>
      </c>
      <c r="R6" s="1">
        <f t="shared" si="3"/>
        <v>-9.8039215687002468E-3</v>
      </c>
      <c r="S6" s="1">
        <f t="shared" si="4"/>
        <v>-1.7647058823530237E-2</v>
      </c>
      <c r="T6" s="1">
        <f t="shared" si="5"/>
        <v>0</v>
      </c>
      <c r="U6" s="1">
        <f t="shared" si="6"/>
        <v>0</v>
      </c>
      <c r="V6" s="1">
        <f t="shared" si="7"/>
        <v>-5.0000000000000711E-2</v>
      </c>
    </row>
    <row r="7" spans="1:22" x14ac:dyDescent="0.35">
      <c r="A7" t="s">
        <v>13</v>
      </c>
      <c r="B7">
        <v>39</v>
      </c>
      <c r="C7" s="1">
        <v>79.487179487179404</v>
      </c>
      <c r="D7" s="1">
        <v>10.2564102564102</v>
      </c>
      <c r="E7" s="1">
        <v>7.6923076923076898</v>
      </c>
      <c r="F7" s="1">
        <v>2.5641025641025599</v>
      </c>
      <c r="G7" s="1">
        <v>0</v>
      </c>
      <c r="H7" s="1">
        <v>14.25</v>
      </c>
      <c r="I7" s="6">
        <v>39</v>
      </c>
      <c r="J7" s="6">
        <v>79.5</v>
      </c>
      <c r="K7" s="6">
        <v>10.3</v>
      </c>
      <c r="L7" s="6">
        <v>7.7</v>
      </c>
      <c r="M7" s="6">
        <v>2.6</v>
      </c>
      <c r="N7" s="7">
        <v>0</v>
      </c>
      <c r="O7" s="6">
        <v>14.3</v>
      </c>
      <c r="P7" s="1">
        <f t="shared" si="1"/>
        <v>0</v>
      </c>
      <c r="Q7" s="1">
        <f t="shared" si="2"/>
        <v>-1.2820512820596264E-2</v>
      </c>
      <c r="R7" s="1">
        <f t="shared" si="3"/>
        <v>-4.3589743589800278E-2</v>
      </c>
      <c r="S7" s="1">
        <f t="shared" si="4"/>
        <v>-7.6923076923103295E-3</v>
      </c>
      <c r="T7" s="1">
        <f t="shared" si="5"/>
        <v>-3.5897435897440211E-2</v>
      </c>
      <c r="U7" s="1">
        <f t="shared" si="6"/>
        <v>0</v>
      </c>
      <c r="V7" s="1">
        <f t="shared" si="7"/>
        <v>-5.0000000000000711E-2</v>
      </c>
    </row>
    <row r="8" spans="1:22" x14ac:dyDescent="0.35">
      <c r="A8" t="s">
        <v>14</v>
      </c>
      <c r="C8" s="1"/>
      <c r="D8" s="1"/>
      <c r="E8" s="1"/>
      <c r="F8" s="1"/>
      <c r="G8" s="1"/>
      <c r="H8" s="1"/>
      <c r="I8" s="10" t="s">
        <v>14</v>
      </c>
      <c r="J8" s="11"/>
      <c r="K8" s="11"/>
      <c r="L8" s="11"/>
      <c r="M8" s="11"/>
      <c r="N8" s="11"/>
      <c r="O8" s="11"/>
      <c r="P8" s="1" t="e">
        <f t="shared" si="1"/>
        <v>#VALUE!</v>
      </c>
      <c r="Q8" s="1">
        <f t="shared" si="2"/>
        <v>0</v>
      </c>
      <c r="R8" s="1">
        <f t="shared" si="3"/>
        <v>0</v>
      </c>
      <c r="S8" s="1">
        <f t="shared" si="4"/>
        <v>0</v>
      </c>
      <c r="T8" s="1">
        <f t="shared" si="5"/>
        <v>0</v>
      </c>
      <c r="U8" s="1">
        <f t="shared" si="6"/>
        <v>0</v>
      </c>
      <c r="V8" s="1">
        <f t="shared" si="7"/>
        <v>0</v>
      </c>
    </row>
    <row r="9" spans="1:22" x14ac:dyDescent="0.35">
      <c r="A9" t="s">
        <v>15</v>
      </c>
      <c r="B9">
        <v>106</v>
      </c>
      <c r="C9" s="1">
        <v>83.962264150943398</v>
      </c>
      <c r="D9" s="1">
        <v>10.377358490565999</v>
      </c>
      <c r="E9" s="1">
        <v>3.7735849056603699</v>
      </c>
      <c r="F9" s="1">
        <v>0.94339622641509402</v>
      </c>
      <c r="G9" s="1">
        <v>0.94339622641509402</v>
      </c>
      <c r="H9" s="1">
        <v>15.058823529411701</v>
      </c>
      <c r="I9" s="6">
        <v>106</v>
      </c>
      <c r="J9" s="6">
        <v>84</v>
      </c>
      <c r="K9" s="6">
        <v>10.4</v>
      </c>
      <c r="L9" s="6">
        <v>3.8</v>
      </c>
      <c r="M9" s="6">
        <v>0.9</v>
      </c>
      <c r="N9" s="7">
        <v>0.9</v>
      </c>
      <c r="O9" s="6">
        <v>15.1</v>
      </c>
      <c r="P9" s="1">
        <f t="shared" si="1"/>
        <v>0</v>
      </c>
      <c r="Q9" s="1">
        <f t="shared" si="2"/>
        <v>-3.7735849056602433E-2</v>
      </c>
      <c r="R9" s="1">
        <f t="shared" si="3"/>
        <v>-2.2641509434000895E-2</v>
      </c>
      <c r="S9" s="1">
        <f t="shared" si="4"/>
        <v>-2.6415094339629963E-2</v>
      </c>
      <c r="T9" s="1">
        <f t="shared" si="5"/>
        <v>4.3396226415093997E-2</v>
      </c>
      <c r="U9" s="1">
        <f t="shared" si="6"/>
        <v>4.3396226415093997E-2</v>
      </c>
      <c r="V9" s="1">
        <f t="shared" si="7"/>
        <v>-4.1176470588299097E-2</v>
      </c>
    </row>
    <row r="10" spans="1:22" x14ac:dyDescent="0.35">
      <c r="A10" t="s">
        <v>16</v>
      </c>
      <c r="B10">
        <v>94</v>
      </c>
      <c r="C10" s="1">
        <v>73.404255319148902</v>
      </c>
      <c r="D10" s="1">
        <v>18.085106382978701</v>
      </c>
      <c r="E10" s="1">
        <v>6.3829787234042499</v>
      </c>
      <c r="F10" s="1">
        <v>1.0638297872340401</v>
      </c>
      <c r="G10" s="1">
        <v>1.0638297872340401</v>
      </c>
      <c r="H10" s="1">
        <v>12.8</v>
      </c>
      <c r="I10" s="6">
        <v>94</v>
      </c>
      <c r="J10" s="6">
        <v>73.400000000000006</v>
      </c>
      <c r="K10" s="6">
        <v>18.100000000000001</v>
      </c>
      <c r="L10" s="6">
        <v>6.4</v>
      </c>
      <c r="M10" s="6">
        <v>1.1000000000000001</v>
      </c>
      <c r="N10" s="7">
        <v>1.1000000000000001</v>
      </c>
      <c r="O10" s="6">
        <v>12.8</v>
      </c>
      <c r="P10" s="1">
        <f t="shared" si="1"/>
        <v>0</v>
      </c>
      <c r="Q10" s="1">
        <f t="shared" si="2"/>
        <v>4.2553191488963193E-3</v>
      </c>
      <c r="R10" s="1">
        <f t="shared" si="3"/>
        <v>-1.4893617021300543E-2</v>
      </c>
      <c r="S10" s="1">
        <f t="shared" si="4"/>
        <v>-1.7021276595750479E-2</v>
      </c>
      <c r="T10" s="1">
        <f t="shared" si="5"/>
        <v>-3.6170212765959997E-2</v>
      </c>
      <c r="U10" s="1">
        <f t="shared" si="6"/>
        <v>-3.6170212765959997E-2</v>
      </c>
      <c r="V10" s="1">
        <f t="shared" si="7"/>
        <v>0</v>
      </c>
    </row>
    <row r="11" spans="1:22" x14ac:dyDescent="0.35">
      <c r="A11" t="s">
        <v>17</v>
      </c>
      <c r="B11">
        <v>49</v>
      </c>
      <c r="C11" s="1">
        <v>71.428571428571402</v>
      </c>
      <c r="D11" s="1">
        <v>18.367346938775501</v>
      </c>
      <c r="E11" s="1">
        <v>8.1632653061224492</v>
      </c>
      <c r="F11" s="1">
        <v>2.0408163265306101</v>
      </c>
      <c r="G11" s="1">
        <v>0</v>
      </c>
      <c r="H11" s="1">
        <v>11.285714285714199</v>
      </c>
      <c r="I11" s="6">
        <v>49</v>
      </c>
      <c r="J11" s="6">
        <v>71.400000000000006</v>
      </c>
      <c r="K11" s="6">
        <v>18.399999999999999</v>
      </c>
      <c r="L11" s="6">
        <v>8.1999999999999993</v>
      </c>
      <c r="M11" s="6">
        <v>2</v>
      </c>
      <c r="N11" s="7">
        <v>0</v>
      </c>
      <c r="O11" s="6">
        <v>11.3</v>
      </c>
      <c r="P11" s="1">
        <f t="shared" si="1"/>
        <v>0</v>
      </c>
      <c r="Q11" s="1">
        <f t="shared" si="2"/>
        <v>2.8571428571396495E-2</v>
      </c>
      <c r="R11" s="1">
        <f t="shared" si="3"/>
        <v>-3.2653061224497293E-2</v>
      </c>
      <c r="S11" s="1">
        <f t="shared" si="4"/>
        <v>-3.6734693877550129E-2</v>
      </c>
      <c r="T11" s="1">
        <f t="shared" si="5"/>
        <v>4.081632653061007E-2</v>
      </c>
      <c r="U11" s="1">
        <f t="shared" si="6"/>
        <v>0</v>
      </c>
      <c r="V11" s="1">
        <f t="shared" si="7"/>
        <v>-1.4285714285801276E-2</v>
      </c>
    </row>
    <row r="12" spans="1:22" x14ac:dyDescent="0.35">
      <c r="A12" t="s">
        <v>18</v>
      </c>
      <c r="B12">
        <v>34</v>
      </c>
      <c r="C12" s="1">
        <v>76.470588235294102</v>
      </c>
      <c r="D12" s="1">
        <v>17.647058823529399</v>
      </c>
      <c r="E12" s="1">
        <v>2.9411764705882302</v>
      </c>
      <c r="F12" s="1">
        <v>0</v>
      </c>
      <c r="G12" s="1">
        <v>2.9411764705882302</v>
      </c>
      <c r="H12" s="1">
        <v>16.125</v>
      </c>
      <c r="I12" s="6">
        <v>34</v>
      </c>
      <c r="J12" s="6">
        <v>76.5</v>
      </c>
      <c r="K12" s="6">
        <v>17.600000000000001</v>
      </c>
      <c r="L12" s="6">
        <v>2.9</v>
      </c>
      <c r="M12" s="6">
        <v>0</v>
      </c>
      <c r="N12" s="7">
        <v>2.9</v>
      </c>
      <c r="O12" s="6">
        <v>16.100000000000001</v>
      </c>
      <c r="P12" s="1">
        <f t="shared" si="1"/>
        <v>0</v>
      </c>
      <c r="Q12" s="1">
        <f t="shared" si="2"/>
        <v>-2.9411764705898236E-2</v>
      </c>
      <c r="R12" s="1">
        <f t="shared" si="3"/>
        <v>4.7058823529397387E-2</v>
      </c>
      <c r="S12" s="1">
        <f t="shared" si="4"/>
        <v>4.1176470588230263E-2</v>
      </c>
      <c r="T12" s="1">
        <f t="shared" si="5"/>
        <v>0</v>
      </c>
      <c r="U12" s="1">
        <f t="shared" si="6"/>
        <v>4.1176470588230263E-2</v>
      </c>
      <c r="V12" s="1">
        <f t="shared" si="7"/>
        <v>2.4999999999998579E-2</v>
      </c>
    </row>
    <row r="13" spans="1:22" x14ac:dyDescent="0.35">
      <c r="A13" t="s">
        <v>19</v>
      </c>
      <c r="B13">
        <v>26</v>
      </c>
      <c r="C13" s="1">
        <v>84.615384615384599</v>
      </c>
      <c r="D13" s="1">
        <v>15.3846153846153</v>
      </c>
      <c r="E13" s="1">
        <v>0</v>
      </c>
      <c r="F13" s="1">
        <v>0</v>
      </c>
      <c r="G13" s="1">
        <v>0</v>
      </c>
      <c r="H13" s="1">
        <v>6</v>
      </c>
      <c r="I13" s="6">
        <v>26</v>
      </c>
      <c r="J13" s="6">
        <v>84.6</v>
      </c>
      <c r="K13" s="6">
        <v>15.4</v>
      </c>
      <c r="L13" s="6">
        <v>0</v>
      </c>
      <c r="M13" s="6">
        <v>0</v>
      </c>
      <c r="N13" s="7">
        <v>0</v>
      </c>
      <c r="O13" s="6">
        <v>6</v>
      </c>
      <c r="P13" s="1">
        <f t="shared" si="1"/>
        <v>0</v>
      </c>
      <c r="Q13" s="1">
        <f t="shared" si="2"/>
        <v>1.5384615384604672E-2</v>
      </c>
      <c r="R13" s="1">
        <f t="shared" si="3"/>
        <v>-1.5384615384700595E-2</v>
      </c>
      <c r="S13" s="1">
        <f t="shared" si="4"/>
        <v>0</v>
      </c>
      <c r="T13" s="1">
        <f t="shared" si="5"/>
        <v>0</v>
      </c>
      <c r="U13" s="1">
        <f t="shared" si="6"/>
        <v>0</v>
      </c>
      <c r="V13" s="1">
        <f t="shared" si="7"/>
        <v>0</v>
      </c>
    </row>
    <row r="14" spans="1:22" x14ac:dyDescent="0.35">
      <c r="A14" t="s">
        <v>20</v>
      </c>
      <c r="B14">
        <v>4</v>
      </c>
      <c r="C14" s="1">
        <v>25</v>
      </c>
      <c r="D14" s="1">
        <v>75</v>
      </c>
      <c r="E14" s="1">
        <v>0</v>
      </c>
      <c r="F14" s="1">
        <v>0</v>
      </c>
      <c r="G14" s="1">
        <v>0</v>
      </c>
      <c r="H14" s="1">
        <v>6</v>
      </c>
      <c r="I14" s="6">
        <v>4</v>
      </c>
      <c r="J14" s="6">
        <v>25</v>
      </c>
      <c r="K14" s="6">
        <v>75</v>
      </c>
      <c r="L14" s="6">
        <v>0</v>
      </c>
      <c r="M14" s="6">
        <v>0</v>
      </c>
      <c r="N14" s="7">
        <v>0</v>
      </c>
      <c r="O14" s="6">
        <v>6</v>
      </c>
      <c r="P14" s="1">
        <f t="shared" si="1"/>
        <v>0</v>
      </c>
      <c r="Q14" s="1">
        <f t="shared" si="2"/>
        <v>0</v>
      </c>
      <c r="R14" s="1">
        <f t="shared" si="3"/>
        <v>0</v>
      </c>
      <c r="S14" s="1">
        <f t="shared" si="4"/>
        <v>0</v>
      </c>
      <c r="T14" s="1">
        <f t="shared" si="5"/>
        <v>0</v>
      </c>
      <c r="U14" s="1">
        <f t="shared" si="6"/>
        <v>0</v>
      </c>
      <c r="V14" s="1">
        <f t="shared" si="7"/>
        <v>0</v>
      </c>
    </row>
    <row r="15" spans="1:22" x14ac:dyDescent="0.35">
      <c r="A15" t="s">
        <v>21</v>
      </c>
      <c r="C15" s="1"/>
      <c r="D15" s="1"/>
      <c r="E15" s="1"/>
      <c r="F15" s="1"/>
      <c r="G15" s="1"/>
      <c r="H15" s="1"/>
      <c r="I15" s="4"/>
      <c r="J15" s="4"/>
      <c r="K15" s="4"/>
      <c r="L15" s="4"/>
      <c r="M15" s="4"/>
      <c r="N15" s="5"/>
      <c r="O15" s="4"/>
      <c r="P15" s="1">
        <f t="shared" si="1"/>
        <v>0</v>
      </c>
      <c r="Q15" s="1">
        <f t="shared" si="2"/>
        <v>0</v>
      </c>
      <c r="R15" s="1">
        <f t="shared" si="3"/>
        <v>0</v>
      </c>
      <c r="S15" s="1">
        <f t="shared" si="4"/>
        <v>0</v>
      </c>
      <c r="T15" s="1">
        <f t="shared" si="5"/>
        <v>0</v>
      </c>
      <c r="U15" s="1">
        <f t="shared" si="6"/>
        <v>0</v>
      </c>
      <c r="V15" s="1">
        <f t="shared" si="7"/>
        <v>0</v>
      </c>
    </row>
    <row r="16" spans="1:22" x14ac:dyDescent="0.35">
      <c r="A16" t="s">
        <v>22</v>
      </c>
      <c r="B16">
        <v>186</v>
      </c>
      <c r="C16" s="1">
        <v>78.494623655913898</v>
      </c>
      <c r="D16" s="1">
        <v>14.516129032258</v>
      </c>
      <c r="E16" s="1">
        <v>5.3763440860214997</v>
      </c>
      <c r="F16" s="1">
        <v>1.61290322580645</v>
      </c>
      <c r="G16" s="1">
        <v>0</v>
      </c>
      <c r="H16" s="1">
        <v>11.4</v>
      </c>
      <c r="I16" s="6">
        <v>186</v>
      </c>
      <c r="J16" s="6">
        <v>78.5</v>
      </c>
      <c r="K16" s="6">
        <v>14.5</v>
      </c>
      <c r="L16" s="6">
        <v>5.4</v>
      </c>
      <c r="M16" s="6">
        <v>1.6</v>
      </c>
      <c r="N16" s="7">
        <v>0</v>
      </c>
      <c r="O16" s="6">
        <v>11.4</v>
      </c>
      <c r="P16" s="1">
        <f t="shared" si="1"/>
        <v>0</v>
      </c>
      <c r="Q16" s="1">
        <f t="shared" si="2"/>
        <v>-5.3763440861018807E-3</v>
      </c>
      <c r="R16" s="1">
        <f t="shared" si="3"/>
        <v>1.6129032258000109E-2</v>
      </c>
      <c r="S16" s="1">
        <f t="shared" si="4"/>
        <v>-2.3655913978500642E-2</v>
      </c>
      <c r="T16" s="1">
        <f t="shared" si="5"/>
        <v>1.2903225806449869E-2</v>
      </c>
      <c r="U16" s="1">
        <f t="shared" si="6"/>
        <v>0</v>
      </c>
      <c r="V16" s="1">
        <f t="shared" si="7"/>
        <v>0</v>
      </c>
    </row>
    <row r="17" spans="1:22" x14ac:dyDescent="0.35">
      <c r="A17" t="s">
        <v>23</v>
      </c>
      <c r="B17">
        <v>48</v>
      </c>
      <c r="C17" s="1">
        <v>77.0833333333333</v>
      </c>
      <c r="D17" s="1">
        <v>16.6666666666666</v>
      </c>
      <c r="E17" s="1">
        <v>4.1666666666666599</v>
      </c>
      <c r="F17" s="1">
        <v>0</v>
      </c>
      <c r="G17" s="1">
        <v>2.0833333333333299</v>
      </c>
      <c r="H17" s="1">
        <v>14.4545454545454</v>
      </c>
      <c r="I17" s="6">
        <v>48</v>
      </c>
      <c r="J17" s="6">
        <v>77.099999999999994</v>
      </c>
      <c r="K17" s="6">
        <v>16.7</v>
      </c>
      <c r="L17" s="6">
        <v>4.2</v>
      </c>
      <c r="M17" s="6">
        <v>0</v>
      </c>
      <c r="N17" s="7">
        <v>2.1</v>
      </c>
      <c r="O17" s="6">
        <v>14.5</v>
      </c>
      <c r="P17" s="1">
        <f t="shared" si="1"/>
        <v>0</v>
      </c>
      <c r="Q17" s="1">
        <f t="shared" si="2"/>
        <v>-1.6666666666694141E-2</v>
      </c>
      <c r="R17" s="1">
        <f t="shared" si="3"/>
        <v>-3.333333333339894E-2</v>
      </c>
      <c r="S17" s="1">
        <f t="shared" si="4"/>
        <v>-3.333333333334032E-2</v>
      </c>
      <c r="T17" s="1">
        <f t="shared" si="5"/>
        <v>0</v>
      </c>
      <c r="U17" s="1">
        <f t="shared" si="6"/>
        <v>-1.666666666667016E-2</v>
      </c>
      <c r="V17" s="1">
        <f t="shared" si="7"/>
        <v>-4.5454545454600037E-2</v>
      </c>
    </row>
    <row r="18" spans="1:22" x14ac:dyDescent="0.35">
      <c r="A18" t="s">
        <v>24</v>
      </c>
      <c r="B18">
        <v>48</v>
      </c>
      <c r="C18" s="1">
        <v>54.1666666666666</v>
      </c>
      <c r="D18" s="1">
        <v>39.5833333333333</v>
      </c>
      <c r="E18" s="1">
        <v>6.25</v>
      </c>
      <c r="F18" s="1">
        <v>0</v>
      </c>
      <c r="G18" s="1">
        <v>0</v>
      </c>
      <c r="H18" s="1">
        <v>7.4545454545454497</v>
      </c>
      <c r="I18" s="6">
        <v>48</v>
      </c>
      <c r="J18" s="6">
        <v>54.2</v>
      </c>
      <c r="K18" s="6">
        <v>39.6</v>
      </c>
      <c r="L18" s="6">
        <v>6.3</v>
      </c>
      <c r="M18" s="6">
        <v>0</v>
      </c>
      <c r="N18" s="7">
        <v>0</v>
      </c>
      <c r="O18" s="6">
        <v>7.5</v>
      </c>
      <c r="P18" s="1">
        <f t="shared" si="1"/>
        <v>0</v>
      </c>
      <c r="Q18" s="1">
        <f t="shared" si="2"/>
        <v>-3.3333333333402493E-2</v>
      </c>
      <c r="R18" s="1">
        <f t="shared" si="3"/>
        <v>-1.6666666666701246E-2</v>
      </c>
      <c r="S18" s="1">
        <f t="shared" si="4"/>
        <v>-4.9999999999999822E-2</v>
      </c>
      <c r="T18" s="1">
        <f t="shared" si="5"/>
        <v>0</v>
      </c>
      <c r="U18" s="1">
        <f t="shared" si="6"/>
        <v>0</v>
      </c>
      <c r="V18" s="1">
        <f t="shared" si="7"/>
        <v>-4.5454545454550299E-2</v>
      </c>
    </row>
    <row r="19" spans="1:22" x14ac:dyDescent="0.35">
      <c r="A19" t="s">
        <v>25</v>
      </c>
      <c r="B19">
        <v>30</v>
      </c>
      <c r="C19" s="1">
        <v>86.6666666666666</v>
      </c>
      <c r="D19" s="1">
        <v>6.6666666666666599</v>
      </c>
      <c r="E19" s="1">
        <v>3.3333333333333299</v>
      </c>
      <c r="F19" s="1">
        <v>0</v>
      </c>
      <c r="G19" s="1">
        <v>3.3333333333333299</v>
      </c>
      <c r="H19" s="1">
        <v>26.25</v>
      </c>
      <c r="I19" s="6">
        <v>30</v>
      </c>
      <c r="J19" s="6">
        <v>86.7</v>
      </c>
      <c r="K19" s="6">
        <v>6.7</v>
      </c>
      <c r="L19" s="6">
        <v>3.3</v>
      </c>
      <c r="M19" s="6">
        <v>0</v>
      </c>
      <c r="N19" s="7">
        <v>3.3</v>
      </c>
      <c r="O19" s="6">
        <v>26.3</v>
      </c>
      <c r="P19" s="1">
        <f t="shared" si="1"/>
        <v>0</v>
      </c>
      <c r="Q19" s="1">
        <f t="shared" si="2"/>
        <v>-3.3333333333402493E-2</v>
      </c>
      <c r="R19" s="1">
        <f t="shared" si="3"/>
        <v>-3.333333333334032E-2</v>
      </c>
      <c r="S19" s="1">
        <f t="shared" si="4"/>
        <v>3.3333333333330106E-2</v>
      </c>
      <c r="T19" s="1">
        <f t="shared" si="5"/>
        <v>0</v>
      </c>
      <c r="U19" s="1">
        <f t="shared" si="6"/>
        <v>3.3333333333330106E-2</v>
      </c>
      <c r="V19" s="1">
        <f t="shared" si="7"/>
        <v>-5.0000000000000711E-2</v>
      </c>
    </row>
    <row r="20" spans="1:22" x14ac:dyDescent="0.35">
      <c r="A20" t="s">
        <v>26</v>
      </c>
      <c r="B20">
        <v>6</v>
      </c>
      <c r="C20" s="1">
        <v>100</v>
      </c>
      <c r="D20" s="1">
        <v>0</v>
      </c>
      <c r="E20" s="1">
        <v>0</v>
      </c>
      <c r="F20" s="1">
        <v>0</v>
      </c>
      <c r="G20" s="1">
        <v>0</v>
      </c>
      <c r="H20" s="1"/>
      <c r="I20" s="6">
        <v>6</v>
      </c>
      <c r="J20" s="6">
        <v>100</v>
      </c>
      <c r="K20" s="6">
        <v>0</v>
      </c>
      <c r="L20" s="6">
        <v>0</v>
      </c>
      <c r="M20" s="6">
        <v>0</v>
      </c>
      <c r="N20" s="7">
        <v>0</v>
      </c>
      <c r="O20" s="6">
        <v>0</v>
      </c>
      <c r="P20" s="1">
        <f t="shared" si="1"/>
        <v>0</v>
      </c>
      <c r="Q20" s="1">
        <f t="shared" si="2"/>
        <v>0</v>
      </c>
      <c r="R20" s="1">
        <f t="shared" si="3"/>
        <v>0</v>
      </c>
      <c r="S20" s="1">
        <f t="shared" si="4"/>
        <v>0</v>
      </c>
      <c r="T20" s="1">
        <f t="shared" si="5"/>
        <v>0</v>
      </c>
      <c r="U20" s="1">
        <f t="shared" si="6"/>
        <v>0</v>
      </c>
      <c r="V20" s="1">
        <f t="shared" si="7"/>
        <v>0</v>
      </c>
    </row>
    <row r="21" spans="1:22" x14ac:dyDescent="0.35">
      <c r="A21" t="s">
        <v>27</v>
      </c>
      <c r="C21" s="1"/>
      <c r="D21" s="1"/>
      <c r="E21" s="1"/>
      <c r="F21" s="1"/>
      <c r="G21" s="1"/>
      <c r="H21" s="1"/>
      <c r="I21" s="4"/>
      <c r="J21" s="4"/>
      <c r="K21" s="4"/>
      <c r="L21" s="4"/>
      <c r="M21" s="4"/>
      <c r="N21" s="5"/>
      <c r="O21" s="4"/>
      <c r="P21" s="1">
        <f t="shared" si="1"/>
        <v>0</v>
      </c>
      <c r="Q21" s="1">
        <f t="shared" si="2"/>
        <v>0</v>
      </c>
      <c r="R21" s="1">
        <f t="shared" si="3"/>
        <v>0</v>
      </c>
      <c r="S21" s="1">
        <f t="shared" si="4"/>
        <v>0</v>
      </c>
      <c r="T21" s="1">
        <f t="shared" si="5"/>
        <v>0</v>
      </c>
      <c r="U21" s="1">
        <f t="shared" si="6"/>
        <v>0</v>
      </c>
      <c r="V21" s="1">
        <f t="shared" si="7"/>
        <v>0</v>
      </c>
    </row>
    <row r="22" spans="1:22" x14ac:dyDescent="0.35">
      <c r="A22" t="s">
        <v>28</v>
      </c>
      <c r="B22">
        <v>329</v>
      </c>
      <c r="C22" s="1">
        <v>75.683890577507597</v>
      </c>
      <c r="D22" s="1">
        <v>17.9331306990881</v>
      </c>
      <c r="E22" s="1">
        <v>4.86322188449848</v>
      </c>
      <c r="F22" s="1">
        <v>0.91185410334346495</v>
      </c>
      <c r="G22" s="1">
        <v>0.60790273556231</v>
      </c>
      <c r="H22" s="1">
        <v>11.275</v>
      </c>
      <c r="I22" s="6">
        <v>329</v>
      </c>
      <c r="J22" s="6">
        <v>75.7</v>
      </c>
      <c r="K22" s="6">
        <v>17.899999999999999</v>
      </c>
      <c r="L22" s="6">
        <v>4.9000000000000004</v>
      </c>
      <c r="M22" s="6">
        <v>0.9</v>
      </c>
      <c r="N22" s="7">
        <v>0.6</v>
      </c>
      <c r="O22" s="6">
        <v>11.3</v>
      </c>
      <c r="P22" s="1">
        <f t="shared" si="1"/>
        <v>0</v>
      </c>
      <c r="Q22" s="1">
        <f t="shared" si="2"/>
        <v>-1.6109422492405656E-2</v>
      </c>
      <c r="R22" s="1">
        <f t="shared" si="3"/>
        <v>3.3130699088101068E-2</v>
      </c>
      <c r="S22" s="1">
        <f t="shared" si="4"/>
        <v>-3.6778115501520325E-2</v>
      </c>
      <c r="T22" s="1">
        <f t="shared" si="5"/>
        <v>1.1854103343464928E-2</v>
      </c>
      <c r="U22" s="1">
        <f t="shared" si="6"/>
        <v>7.9027355623100259E-3</v>
      </c>
      <c r="V22" s="1">
        <f t="shared" si="7"/>
        <v>-2.5000000000000355E-2</v>
      </c>
    </row>
    <row r="23" spans="1:22" x14ac:dyDescent="0.35">
      <c r="A23" t="s">
        <v>29</v>
      </c>
      <c r="B23">
        <v>198</v>
      </c>
      <c r="C23" s="1">
        <v>67.676767676767597</v>
      </c>
      <c r="D23" s="1">
        <v>22.727272727272702</v>
      </c>
      <c r="E23" s="1">
        <v>7.0707070707070701</v>
      </c>
      <c r="F23" s="1">
        <v>1.0101010101010099</v>
      </c>
      <c r="G23" s="1">
        <v>1.51515151515151</v>
      </c>
      <c r="H23" s="1">
        <v>12.875</v>
      </c>
      <c r="I23" s="6">
        <v>198</v>
      </c>
      <c r="J23" s="6">
        <v>67.7</v>
      </c>
      <c r="K23" s="6">
        <v>22.7</v>
      </c>
      <c r="L23" s="6">
        <v>7.1</v>
      </c>
      <c r="M23" s="6">
        <v>1</v>
      </c>
      <c r="N23" s="7">
        <v>1.5</v>
      </c>
      <c r="O23" s="6">
        <v>12.9</v>
      </c>
      <c r="P23" s="1">
        <f t="shared" si="1"/>
        <v>0</v>
      </c>
      <c r="Q23" s="1">
        <f t="shared" si="2"/>
        <v>-2.3232323232406316E-2</v>
      </c>
      <c r="R23" s="1">
        <f t="shared" si="3"/>
        <v>2.7272727272702468E-2</v>
      </c>
      <c r="S23" s="1">
        <f t="shared" si="4"/>
        <v>-2.9292929292929593E-2</v>
      </c>
      <c r="T23" s="1">
        <f t="shared" si="5"/>
        <v>1.0101010101009944E-2</v>
      </c>
      <c r="U23" s="1">
        <f t="shared" si="6"/>
        <v>1.5151515151510031E-2</v>
      </c>
      <c r="V23" s="1">
        <f t="shared" si="7"/>
        <v>-2.5000000000000355E-2</v>
      </c>
    </row>
    <row r="24" spans="1:22" x14ac:dyDescent="0.35">
      <c r="A24" t="s">
        <v>30</v>
      </c>
      <c r="B24">
        <v>200</v>
      </c>
      <c r="C24" s="1">
        <v>69.5</v>
      </c>
      <c r="D24" s="1">
        <v>21</v>
      </c>
      <c r="E24" s="1">
        <v>7</v>
      </c>
      <c r="F24" s="1">
        <v>0.5</v>
      </c>
      <c r="G24" s="1">
        <v>2</v>
      </c>
      <c r="H24" s="1">
        <v>13.8524590163934</v>
      </c>
      <c r="I24" s="6">
        <v>200</v>
      </c>
      <c r="J24" s="6">
        <v>69.5</v>
      </c>
      <c r="K24" s="6">
        <v>21</v>
      </c>
      <c r="L24" s="6">
        <v>7</v>
      </c>
      <c r="M24" s="6">
        <v>0.5</v>
      </c>
      <c r="N24" s="7">
        <v>2</v>
      </c>
      <c r="O24" s="6">
        <v>13.9</v>
      </c>
      <c r="P24" s="1">
        <f t="shared" si="1"/>
        <v>0</v>
      </c>
      <c r="Q24" s="1">
        <f t="shared" si="2"/>
        <v>0</v>
      </c>
      <c r="R24" s="1">
        <f t="shared" si="3"/>
        <v>0</v>
      </c>
      <c r="S24" s="1">
        <f t="shared" si="4"/>
        <v>0</v>
      </c>
      <c r="T24" s="1">
        <f t="shared" si="5"/>
        <v>0</v>
      </c>
      <c r="U24" s="1">
        <f t="shared" si="6"/>
        <v>0</v>
      </c>
      <c r="V24" s="1">
        <f t="shared" si="7"/>
        <v>-4.7540983606600307E-2</v>
      </c>
    </row>
    <row r="25" spans="1:22" ht="15" thickBot="1" x14ac:dyDescent="0.4">
      <c r="A25" t="s">
        <v>31</v>
      </c>
      <c r="B25">
        <v>55</v>
      </c>
      <c r="C25" s="1">
        <v>52.727272727272698</v>
      </c>
      <c r="D25" s="1">
        <v>25.4545454545454</v>
      </c>
      <c r="E25" s="1">
        <v>16.363636363636299</v>
      </c>
      <c r="F25" s="1">
        <v>0</v>
      </c>
      <c r="G25" s="1">
        <v>5.4545454545454497</v>
      </c>
      <c r="H25" s="1">
        <v>18.307692307692299</v>
      </c>
      <c r="I25" s="8">
        <v>55</v>
      </c>
      <c r="J25" s="8">
        <v>52.7</v>
      </c>
      <c r="K25" s="8">
        <v>25.5</v>
      </c>
      <c r="L25" s="8">
        <v>16.399999999999999</v>
      </c>
      <c r="M25" s="8">
        <v>0</v>
      </c>
      <c r="N25" s="9">
        <v>5.5</v>
      </c>
      <c r="O25" s="8">
        <v>18.3</v>
      </c>
      <c r="P25" s="1">
        <f t="shared" si="1"/>
        <v>0</v>
      </c>
      <c r="Q25" s="1">
        <f t="shared" si="2"/>
        <v>2.7272727272695363E-2</v>
      </c>
      <c r="R25" s="1">
        <f t="shared" si="3"/>
        <v>-4.5454545454600037E-2</v>
      </c>
      <c r="S25" s="1">
        <f t="shared" si="4"/>
        <v>-3.6363636363699214E-2</v>
      </c>
      <c r="T25" s="1">
        <f t="shared" si="5"/>
        <v>0</v>
      </c>
      <c r="U25" s="1">
        <f t="shared" si="6"/>
        <v>-4.5454545454550299E-2</v>
      </c>
      <c r="V25" s="1">
        <f t="shared" si="7"/>
        <v>7.6923076922987832E-3</v>
      </c>
    </row>
  </sheetData>
  <mergeCells count="1">
    <mergeCell ref="I8:O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Q5xMEAN.csv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HingLing Chan</dc:creator>
  <cp:lastModifiedBy> HLC</cp:lastModifiedBy>
  <dcterms:created xsi:type="dcterms:W3CDTF">2022-04-23T01:21:11Z</dcterms:created>
  <dcterms:modified xsi:type="dcterms:W3CDTF">2022-04-23T01:21:12Z</dcterms:modified>
</cp:coreProperties>
</file>